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verschieden\Homepage\"/>
    </mc:Choice>
  </mc:AlternateContent>
  <bookViews>
    <workbookView xWindow="0" yWindow="0" windowWidth="28800" windowHeight="12300" activeTab="2"/>
  </bookViews>
  <sheets>
    <sheet name="Einfache_Reiseplanung" sheetId="1" r:id="rId1"/>
    <sheet name="Umfangreiche_Reiseplanung" sheetId="6" r:id="rId2"/>
    <sheet name="Transportvergleich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6" l="1"/>
  <c r="V11" i="6" l="1"/>
  <c r="V10" i="6"/>
  <c r="V12" i="6"/>
  <c r="V7" i="6"/>
  <c r="V6" i="6"/>
  <c r="V9" i="6"/>
  <c r="V8" i="6"/>
  <c r="Q6" i="6"/>
  <c r="L41" i="6"/>
  <c r="M41" i="6"/>
  <c r="D44" i="6" s="1"/>
  <c r="AA41" i="6" l="1"/>
  <c r="D47" i="6" s="1"/>
  <c r="V41" i="6"/>
  <c r="D46" i="6" s="1"/>
  <c r="O41" i="6"/>
  <c r="D45" i="6" s="1"/>
  <c r="H23" i="4" l="1"/>
  <c r="H22" i="4"/>
  <c r="H21" i="4"/>
  <c r="H20" i="4"/>
  <c r="H19" i="4"/>
  <c r="H18" i="4"/>
  <c r="H17" i="4"/>
  <c r="H16" i="4"/>
  <c r="D14" i="4" s="1"/>
  <c r="H14" i="4"/>
  <c r="H12" i="4"/>
  <c r="H11" i="4"/>
  <c r="H10" i="4"/>
  <c r="H9" i="4"/>
  <c r="H8" i="4"/>
  <c r="H7" i="4"/>
  <c r="H6" i="4"/>
  <c r="D3" i="4" s="1"/>
  <c r="H5" i="4"/>
  <c r="H3" i="4"/>
  <c r="C27" i="4" l="1"/>
  <c r="D27" i="4" s="1"/>
  <c r="C28" i="4"/>
  <c r="D28" i="4" s="1"/>
  <c r="I40" i="1"/>
  <c r="G40" i="1"/>
  <c r="C40" i="1"/>
  <c r="E40" i="1"/>
  <c r="N41" i="1" l="1"/>
</calcChain>
</file>

<file path=xl/sharedStrings.xml><?xml version="1.0" encoding="utf-8"?>
<sst xmlns="http://schemas.openxmlformats.org/spreadsheetml/2006/main" count="174" uniqueCount="97">
  <si>
    <t>Datum</t>
  </si>
  <si>
    <t>Kosten</t>
  </si>
  <si>
    <t>Zeit Ankunft</t>
  </si>
  <si>
    <t>Aktivität 1</t>
  </si>
  <si>
    <t>Aktivität 2</t>
  </si>
  <si>
    <t>Unterkunft</t>
  </si>
  <si>
    <t>To Do</t>
  </si>
  <si>
    <t>Anmerkungen</t>
  </si>
  <si>
    <t>Ort/Land</t>
  </si>
  <si>
    <t>Gesamtkosten:</t>
  </si>
  <si>
    <t>€</t>
  </si>
  <si>
    <t>Transportfirma 
(Flug, Bus, Fähre)</t>
  </si>
  <si>
    <t>Transport-
zeiten</t>
  </si>
  <si>
    <t>Transportdauer
(Std.)</t>
  </si>
  <si>
    <r>
      <t xml:space="preserve">TRANSPORTVERGLEICH </t>
    </r>
    <r>
      <rPr>
        <b/>
        <sz val="16"/>
        <color theme="1"/>
        <rFont val="Wingdings"/>
        <charset val="2"/>
      </rPr>
      <t></t>
    </r>
    <r>
      <rPr>
        <b/>
        <sz val="16"/>
        <color theme="1"/>
        <rFont val="Arial"/>
        <family val="2"/>
      </rPr>
      <t xml:space="preserve"> Transportzeiten, -dauer, -kosten</t>
    </r>
  </si>
  <si>
    <t>Variante 1:</t>
  </si>
  <si>
    <t>Transportzeit gesamt:</t>
  </si>
  <si>
    <t>Kosten gesamt:</t>
  </si>
  <si>
    <t>Start</t>
  </si>
  <si>
    <t>Zieldestination</t>
  </si>
  <si>
    <t>Transportmittel</t>
  </si>
  <si>
    <t>Zeit Abfahrt</t>
  </si>
  <si>
    <t>Transportzeit</t>
  </si>
  <si>
    <t>Transfer 1</t>
  </si>
  <si>
    <t>Transfer 2</t>
  </si>
  <si>
    <t>Transfer 3</t>
  </si>
  <si>
    <t>Transfer 4</t>
  </si>
  <si>
    <t>Transfer 5</t>
  </si>
  <si>
    <t>Transfer 6</t>
  </si>
  <si>
    <t>Transfer 7</t>
  </si>
  <si>
    <t>Transfer 8</t>
  </si>
  <si>
    <t>Variante 2:</t>
  </si>
  <si>
    <t>Vergleich:</t>
  </si>
  <si>
    <t>Variante 2 =</t>
  </si>
  <si>
    <t>als Variante 1</t>
  </si>
  <si>
    <r>
      <t xml:space="preserve">Einfache REISEPLANUNG </t>
    </r>
    <r>
      <rPr>
        <b/>
        <sz val="16"/>
        <color theme="1"/>
        <rFont val="Wingdings"/>
        <charset val="2"/>
      </rPr>
      <t></t>
    </r>
    <r>
      <rPr>
        <b/>
        <sz val="16"/>
        <color theme="1"/>
        <rFont val="Arial"/>
        <family val="2"/>
      </rPr>
      <t xml:space="preserve"> Flüge, Unterkünfte, Aktivitäten, Kosten uvm.</t>
    </r>
  </si>
  <si>
    <r>
      <t xml:space="preserve">Umfangreiche REISEPLANUNG </t>
    </r>
    <r>
      <rPr>
        <b/>
        <sz val="16"/>
        <color theme="1"/>
        <rFont val="Wingdings"/>
        <charset val="2"/>
      </rPr>
      <t></t>
    </r>
    <r>
      <rPr>
        <b/>
        <sz val="16"/>
        <color theme="1"/>
        <rFont val="Arial"/>
        <family val="2"/>
      </rPr>
      <t xml:space="preserve"> Flüge, Unterkünfte, Aktivitäten, Kosten uvm.</t>
    </r>
  </si>
  <si>
    <t>Wochentag</t>
  </si>
  <si>
    <t>Transport (Flug, Bus, Fähre, …)</t>
  </si>
  <si>
    <t>Zeit/Ort</t>
  </si>
  <si>
    <t>Unternehmen</t>
  </si>
  <si>
    <t>Stopp</t>
  </si>
  <si>
    <t>Ziel</t>
  </si>
  <si>
    <t>Mittwoch</t>
  </si>
  <si>
    <t>MUC</t>
  </si>
  <si>
    <t>Unter-nehmen</t>
  </si>
  <si>
    <t>x</t>
  </si>
  <si>
    <t>Deutschland</t>
  </si>
  <si>
    <t>Mittel</t>
  </si>
  <si>
    <t>Flug</t>
  </si>
  <si>
    <t>Abreise</t>
  </si>
  <si>
    <t>Ankunft</t>
  </si>
  <si>
    <t>Donnerstag</t>
  </si>
  <si>
    <t>Freitag</t>
  </si>
  <si>
    <t>Samstag</t>
  </si>
  <si>
    <t>Sonntag</t>
  </si>
  <si>
    <t>Montag</t>
  </si>
  <si>
    <t>Dienstag</t>
  </si>
  <si>
    <t>---</t>
  </si>
  <si>
    <t>Dauer</t>
  </si>
  <si>
    <t>€/Person</t>
  </si>
  <si>
    <t>Visum</t>
  </si>
  <si>
    <t>nötig</t>
  </si>
  <si>
    <t>Mietwagen</t>
  </si>
  <si>
    <t>Bemerkung</t>
  </si>
  <si>
    <t>Name</t>
  </si>
  <si>
    <t>Gebucht bei</t>
  </si>
  <si>
    <t>Kostenlose 
Stornierung bis</t>
  </si>
  <si>
    <t>Gesamtkosten Transportmittel</t>
  </si>
  <si>
    <t>Gesamtkosten Mietwagen</t>
  </si>
  <si>
    <t>Gesamtkosten Unterkünfte</t>
  </si>
  <si>
    <t>Ausflüge/Touren</t>
  </si>
  <si>
    <t>Gesamtkosten Ausflüge/Touren</t>
  </si>
  <si>
    <t>Turkish Airlines</t>
  </si>
  <si>
    <t>CPT</t>
  </si>
  <si>
    <t>IST</t>
  </si>
  <si>
    <t>Kapstadt/ZA</t>
  </si>
  <si>
    <t>Bidvest</t>
  </si>
  <si>
    <t>Fahrer eingetragen</t>
  </si>
  <si>
    <t>Kathrin</t>
  </si>
  <si>
    <t>Stellenbosch/ZA</t>
  </si>
  <si>
    <t>De Hoop/ZA</t>
  </si>
  <si>
    <t>direkt</t>
  </si>
  <si>
    <t>Antrim Villa</t>
  </si>
  <si>
    <t>Lanzerac</t>
  </si>
  <si>
    <t>Morukuru</t>
  </si>
  <si>
    <t>booking.com</t>
  </si>
  <si>
    <t>Art</t>
  </si>
  <si>
    <t>Hop on Hop off</t>
  </si>
  <si>
    <t>City Sightseeing</t>
  </si>
  <si>
    <t>ganztags</t>
  </si>
  <si>
    <t>Wine Tasting</t>
  </si>
  <si>
    <t>13:00 - 14:00</t>
  </si>
  <si>
    <t>Gesamtkosten Reise p. P.</t>
  </si>
  <si>
    <t>To Do:</t>
  </si>
  <si>
    <t>o</t>
  </si>
  <si>
    <t>zu erledigen bis: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</si>
</sst>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[h]:mm:ss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Wingdings"/>
      <charset val="2"/>
    </font>
    <font>
      <b/>
      <sz val="11"/>
      <color theme="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theme="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D5D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808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0" fontId="3" fillId="0" borderId="0" xfId="0" applyFont="1"/>
    <xf numFmtId="0" fontId="2" fillId="5" borderId="0" xfId="0" applyFont="1" applyFill="1"/>
    <xf numFmtId="0" fontId="5" fillId="5" borderId="0" xfId="0" applyFont="1" applyFill="1"/>
    <xf numFmtId="44" fontId="5" fillId="5" borderId="0" xfId="1" applyFont="1" applyFill="1" applyAlignment="1"/>
    <xf numFmtId="0" fontId="2" fillId="0" borderId="0" xfId="0" applyFont="1" applyAlignment="1">
      <alignment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14" fontId="7" fillId="0" borderId="11" xfId="0" applyNumberFormat="1" applyFont="1" applyBorder="1"/>
    <xf numFmtId="44" fontId="7" fillId="0" borderId="12" xfId="1" applyFont="1" applyBorder="1"/>
    <xf numFmtId="0" fontId="7" fillId="0" borderId="12" xfId="0" applyFont="1" applyBorder="1"/>
    <xf numFmtId="44" fontId="7" fillId="0" borderId="10" xfId="1" applyFont="1" applyBorder="1"/>
    <xf numFmtId="0" fontId="7" fillId="0" borderId="11" xfId="0" applyFont="1" applyBorder="1"/>
    <xf numFmtId="0" fontId="7" fillId="0" borderId="10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2" xfId="0" applyFont="1" applyBorder="1"/>
    <xf numFmtId="44" fontId="7" fillId="0" borderId="1" xfId="1" applyFont="1" applyBorder="1"/>
    <xf numFmtId="0" fontId="7" fillId="0" borderId="1" xfId="0" applyFont="1" applyBorder="1"/>
    <xf numFmtId="44" fontId="7" fillId="0" borderId="4" xfId="1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44" fontId="7" fillId="0" borderId="8" xfId="1" applyFont="1" applyBorder="1"/>
    <xf numFmtId="0" fontId="7" fillId="0" borderId="8" xfId="0" applyFont="1" applyBorder="1"/>
    <xf numFmtId="44" fontId="7" fillId="0" borderId="6" xfId="1" applyFont="1" applyBorder="1"/>
    <xf numFmtId="14" fontId="7" fillId="0" borderId="9" xfId="0" applyNumberFormat="1" applyFont="1" applyFill="1" applyBorder="1"/>
    <xf numFmtId="0" fontId="7" fillId="0" borderId="10" xfId="0" applyFont="1" applyFill="1" applyBorder="1"/>
    <xf numFmtId="0" fontId="5" fillId="5" borderId="0" xfId="0" applyFont="1" applyFill="1" applyAlignment="1">
      <alignment horizontal="right"/>
    </xf>
    <xf numFmtId="0" fontId="5" fillId="2" borderId="16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vertical="center"/>
    </xf>
    <xf numFmtId="164" fontId="9" fillId="2" borderId="21" xfId="0" applyNumberFormat="1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44" fontId="9" fillId="2" borderId="21" xfId="0" applyNumberFormat="1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center" vertical="center"/>
    </xf>
    <xf numFmtId="20" fontId="7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/>
    </xf>
    <xf numFmtId="44" fontId="10" fillId="0" borderId="1" xfId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2" fillId="2" borderId="17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2" fillId="2" borderId="23" xfId="0" applyFont="1" applyFill="1" applyBorder="1"/>
    <xf numFmtId="0" fontId="12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center"/>
    </xf>
    <xf numFmtId="7" fontId="12" fillId="0" borderId="0" xfId="1" applyNumberFormat="1" applyFont="1" applyFill="1" applyBorder="1" applyAlignment="1">
      <alignment horizontal="center"/>
    </xf>
    <xf numFmtId="0" fontId="2" fillId="2" borderId="24" xfId="0" applyFont="1" applyFill="1" applyBorder="1"/>
    <xf numFmtId="0" fontId="2" fillId="2" borderId="25" xfId="0" applyFont="1" applyFill="1" applyBorder="1"/>
    <xf numFmtId="0" fontId="2" fillId="2" borderId="11" xfId="0" applyFont="1" applyFill="1" applyBorder="1"/>
    <xf numFmtId="0" fontId="2" fillId="0" borderId="0" xfId="0" applyFont="1" applyAlignment="1">
      <alignment horizontal="center"/>
    </xf>
    <xf numFmtId="0" fontId="14" fillId="0" borderId="1" xfId="0" applyFont="1" applyBorder="1"/>
    <xf numFmtId="44" fontId="14" fillId="0" borderId="1" xfId="1" applyFont="1" applyBorder="1"/>
    <xf numFmtId="0" fontId="14" fillId="0" borderId="1" xfId="0" applyNumberFormat="1" applyFont="1" applyFill="1" applyBorder="1"/>
    <xf numFmtId="0" fontId="15" fillId="5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0" fillId="0" borderId="0" xfId="0" applyFont="1"/>
    <xf numFmtId="20" fontId="14" fillId="0" borderId="1" xfId="0" applyNumberFormat="1" applyFont="1" applyBorder="1"/>
    <xf numFmtId="44" fontId="14" fillId="0" borderId="1" xfId="1" quotePrefix="1" applyFont="1" applyBorder="1"/>
    <xf numFmtId="0" fontId="1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5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44" fontId="2" fillId="0" borderId="0" xfId="1" applyFont="1"/>
    <xf numFmtId="44" fontId="15" fillId="6" borderId="1" xfId="1" applyFont="1" applyFill="1" applyBorder="1" applyAlignment="1">
      <alignment horizontal="center" vertical="center"/>
    </xf>
    <xf numFmtId="44" fontId="15" fillId="2" borderId="1" xfId="1" applyFont="1" applyFill="1" applyBorder="1" applyAlignment="1">
      <alignment horizontal="center" vertical="center"/>
    </xf>
    <xf numFmtId="0" fontId="2" fillId="0" borderId="25" xfId="0" applyFont="1" applyBorder="1"/>
    <xf numFmtId="0" fontId="10" fillId="0" borderId="0" xfId="0" applyFont="1" applyAlignment="1">
      <alignment horizontal="center"/>
    </xf>
    <xf numFmtId="44" fontId="10" fillId="0" borderId="21" xfId="0" applyNumberFormat="1" applyFont="1" applyBorder="1" applyAlignment="1"/>
    <xf numFmtId="0" fontId="10" fillId="0" borderId="21" xfId="0" applyFont="1" applyBorder="1" applyAlignment="1"/>
    <xf numFmtId="44" fontId="10" fillId="0" borderId="0" xfId="1" applyFont="1" applyBorder="1" applyAlignment="1">
      <alignment horizontal="center"/>
    </xf>
    <xf numFmtId="44" fontId="10" fillId="0" borderId="0" xfId="1" applyFont="1"/>
    <xf numFmtId="164" fontId="13" fillId="0" borderId="21" xfId="0" applyNumberFormat="1" applyFont="1" applyBorder="1" applyAlignment="1"/>
    <xf numFmtId="44" fontId="10" fillId="0" borderId="0" xfId="1" applyFont="1" applyBorder="1" applyAlignment="1">
      <alignment horizontal="right"/>
    </xf>
    <xf numFmtId="44" fontId="15" fillId="6" borderId="1" xfId="1" applyFont="1" applyFill="1" applyBorder="1" applyAlignment="1">
      <alignment horizontal="center" vertical="center" wrapText="1"/>
    </xf>
    <xf numFmtId="44" fontId="10" fillId="0" borderId="1" xfId="1" applyFont="1" applyBorder="1"/>
    <xf numFmtId="0" fontId="10" fillId="0" borderId="1" xfId="0" applyFont="1" applyBorder="1"/>
    <xf numFmtId="44" fontId="16" fillId="0" borderId="1" xfId="1" applyFont="1" applyBorder="1"/>
    <xf numFmtId="0" fontId="16" fillId="0" borderId="1" xfId="0" applyFont="1" applyBorder="1"/>
    <xf numFmtId="0" fontId="15" fillId="5" borderId="3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14" fontId="14" fillId="0" borderId="3" xfId="0" applyNumberFormat="1" applyFont="1" applyFill="1" applyBorder="1"/>
    <xf numFmtId="0" fontId="14" fillId="0" borderId="4" xfId="0" applyFont="1" applyFill="1" applyBorder="1"/>
    <xf numFmtId="14" fontId="14" fillId="0" borderId="3" xfId="0" applyNumberFormat="1" applyFont="1" applyBorder="1"/>
    <xf numFmtId="0" fontId="14" fillId="0" borderId="4" xfId="0" applyFont="1" applyBorder="1"/>
    <xf numFmtId="0" fontId="15" fillId="2" borderId="2" xfId="0" applyFont="1" applyFill="1" applyBorder="1" applyAlignment="1">
      <alignment horizontal="center" vertical="center" wrapText="1"/>
    </xf>
    <xf numFmtId="0" fontId="14" fillId="0" borderId="2" xfId="0" applyFont="1" applyBorder="1"/>
    <xf numFmtId="0" fontId="15" fillId="6" borderId="31" xfId="0" applyFont="1" applyFill="1" applyBorder="1" applyAlignment="1">
      <alignment horizontal="center" wrapText="1"/>
    </xf>
    <xf numFmtId="0" fontId="15" fillId="6" borderId="3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/>
    <xf numFmtId="0" fontId="17" fillId="0" borderId="25" xfId="0" applyFont="1" applyBorder="1"/>
    <xf numFmtId="0" fontId="2" fillId="0" borderId="34" xfId="0" applyFont="1" applyBorder="1"/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39" xfId="0" applyFont="1" applyBorder="1" applyAlignment="1">
      <alignment horizontal="center"/>
    </xf>
    <xf numFmtId="0" fontId="2" fillId="0" borderId="40" xfId="0" applyFont="1" applyBorder="1"/>
    <xf numFmtId="0" fontId="12" fillId="0" borderId="36" xfId="0" applyFont="1" applyBorder="1"/>
    <xf numFmtId="44" fontId="2" fillId="0" borderId="18" xfId="1" applyFont="1" applyBorder="1" applyAlignment="1">
      <alignment horizontal="center"/>
    </xf>
    <xf numFmtId="44" fontId="2" fillId="0" borderId="0" xfId="0" applyNumberFormat="1" applyFont="1" applyAlignment="1">
      <alignment horizontal="center"/>
    </xf>
    <xf numFmtId="44" fontId="2" fillId="0" borderId="25" xfId="0" applyNumberFormat="1" applyFont="1" applyBorder="1" applyAlignment="1">
      <alignment horizontal="center"/>
    </xf>
    <xf numFmtId="44" fontId="5" fillId="5" borderId="21" xfId="0" applyNumberFormat="1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44" fontId="10" fillId="0" borderId="21" xfId="1" applyFont="1" applyBorder="1" applyAlignment="1">
      <alignment horizontal="right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4" fontId="16" fillId="0" borderId="26" xfId="1" applyFont="1" applyBorder="1" applyAlignment="1">
      <alignment horizontal="center" vertical="center"/>
    </xf>
    <xf numFmtId="44" fontId="16" fillId="0" borderId="27" xfId="1" applyFont="1" applyBorder="1" applyAlignment="1">
      <alignment horizontal="center" vertical="center"/>
    </xf>
    <xf numFmtId="44" fontId="16" fillId="0" borderId="12" xfId="1" applyFont="1" applyBorder="1" applyAlignment="1">
      <alignment horizontal="center" vertical="center"/>
    </xf>
    <xf numFmtId="0" fontId="15" fillId="6" borderId="24" xfId="0" applyFont="1" applyFill="1" applyBorder="1" applyAlignment="1">
      <alignment horizontal="center"/>
    </xf>
    <xf numFmtId="0" fontId="15" fillId="6" borderId="25" xfId="0" applyFont="1" applyFill="1" applyBorder="1" applyAlignment="1">
      <alignment horizontal="center"/>
    </xf>
    <xf numFmtId="0" fontId="15" fillId="5" borderId="28" xfId="0" applyFont="1" applyFill="1" applyBorder="1" applyAlignment="1">
      <alignment horizontal="center"/>
    </xf>
    <xf numFmtId="0" fontId="15" fillId="5" borderId="29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righ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08080"/>
      <color rgb="FF009999"/>
      <color rgb="FF33CCCC"/>
      <color rgb="FF00B4B0"/>
      <color rgb="FF00D5D0"/>
      <color rgb="FF899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view="pageLayout" zoomScaleNormal="100" workbookViewId="0">
      <selection activeCell="B4" sqref="B4"/>
    </sheetView>
  </sheetViews>
  <sheetFormatPr baseColWidth="10" defaultRowHeight="14.25" x14ac:dyDescent="0.2"/>
  <cols>
    <col min="1" max="1" width="11.42578125" style="1"/>
    <col min="2" max="2" width="14.140625" style="1" customWidth="1"/>
    <col min="3" max="3" width="17" style="1" customWidth="1"/>
    <col min="4" max="4" width="7.5703125" style="1" bestFit="1" customWidth="1"/>
    <col min="5" max="5" width="17" style="1" customWidth="1"/>
    <col min="6" max="6" width="7.5703125" style="1" bestFit="1" customWidth="1"/>
    <col min="7" max="7" width="16.85546875" style="1" customWidth="1"/>
    <col min="8" max="8" width="7.5703125" style="1" bestFit="1" customWidth="1"/>
    <col min="9" max="9" width="19.42578125" style="1" customWidth="1"/>
    <col min="10" max="10" width="8.28515625" style="1" customWidth="1"/>
    <col min="11" max="11" width="11.42578125" style="1"/>
    <col min="12" max="12" width="16.85546875" style="1" customWidth="1"/>
    <col min="13" max="13" width="16.42578125" style="1" customWidth="1"/>
    <col min="14" max="14" width="19.140625" style="1" customWidth="1"/>
    <col min="15" max="16384" width="11.42578125" style="1"/>
  </cols>
  <sheetData>
    <row r="1" spans="1:14" ht="20.25" x14ac:dyDescent="0.3">
      <c r="A1" s="2" t="s">
        <v>35</v>
      </c>
      <c r="B1" s="2"/>
    </row>
    <row r="2" spans="1:14" ht="15" thickBot="1" x14ac:dyDescent="0.25"/>
    <row r="3" spans="1:14" ht="45.75" thickBot="1" x14ac:dyDescent="0.25">
      <c r="A3" s="7" t="s">
        <v>0</v>
      </c>
      <c r="B3" s="8" t="s">
        <v>8</v>
      </c>
      <c r="C3" s="9" t="s">
        <v>3</v>
      </c>
      <c r="D3" s="10" t="s">
        <v>10</v>
      </c>
      <c r="E3" s="10" t="s">
        <v>4</v>
      </c>
      <c r="F3" s="11" t="s">
        <v>10</v>
      </c>
      <c r="G3" s="12" t="s">
        <v>5</v>
      </c>
      <c r="H3" s="13" t="s">
        <v>10</v>
      </c>
      <c r="I3" s="36" t="s">
        <v>11</v>
      </c>
      <c r="J3" s="10" t="s">
        <v>10</v>
      </c>
      <c r="K3" s="36" t="s">
        <v>12</v>
      </c>
      <c r="L3" s="14" t="s">
        <v>13</v>
      </c>
      <c r="M3" s="12" t="s">
        <v>6</v>
      </c>
      <c r="N3" s="13" t="s">
        <v>7</v>
      </c>
    </row>
    <row r="4" spans="1:14" ht="18" customHeight="1" x14ac:dyDescent="0.2">
      <c r="A4" s="33"/>
      <c r="B4" s="34"/>
      <c r="C4" s="15"/>
      <c r="D4" s="16"/>
      <c r="E4" s="17"/>
      <c r="F4" s="18"/>
      <c r="G4" s="19"/>
      <c r="H4" s="18"/>
      <c r="I4" s="17"/>
      <c r="J4" s="16"/>
      <c r="K4" s="17"/>
      <c r="L4" s="20"/>
      <c r="M4" s="19"/>
      <c r="N4" s="20"/>
    </row>
    <row r="5" spans="1:14" ht="18" customHeight="1" x14ac:dyDescent="0.2">
      <c r="A5" s="21"/>
      <c r="B5" s="22"/>
      <c r="C5" s="23"/>
      <c r="D5" s="24"/>
      <c r="E5" s="25"/>
      <c r="F5" s="26"/>
      <c r="G5" s="23"/>
      <c r="H5" s="26"/>
      <c r="I5" s="25"/>
      <c r="J5" s="24"/>
      <c r="K5" s="25"/>
      <c r="L5" s="22"/>
      <c r="M5" s="23"/>
      <c r="N5" s="22"/>
    </row>
    <row r="6" spans="1:14" ht="18" customHeight="1" x14ac:dyDescent="0.2">
      <c r="A6" s="21"/>
      <c r="B6" s="22"/>
      <c r="C6" s="23"/>
      <c r="D6" s="24"/>
      <c r="E6" s="25"/>
      <c r="F6" s="26"/>
      <c r="G6" s="23"/>
      <c r="H6" s="26"/>
      <c r="I6" s="25"/>
      <c r="J6" s="24"/>
      <c r="K6" s="25"/>
      <c r="L6" s="22"/>
      <c r="M6" s="23"/>
      <c r="N6" s="22"/>
    </row>
    <row r="7" spans="1:14" ht="18" customHeight="1" x14ac:dyDescent="0.2">
      <c r="A7" s="21"/>
      <c r="B7" s="22"/>
      <c r="C7" s="23"/>
      <c r="D7" s="24"/>
      <c r="E7" s="25"/>
      <c r="F7" s="26"/>
      <c r="G7" s="23"/>
      <c r="H7" s="26"/>
      <c r="I7" s="25"/>
      <c r="J7" s="24"/>
      <c r="K7" s="25"/>
      <c r="L7" s="22"/>
      <c r="M7" s="23"/>
      <c r="N7" s="22"/>
    </row>
    <row r="8" spans="1:14" ht="18" customHeight="1" x14ac:dyDescent="0.2">
      <c r="A8" s="21"/>
      <c r="B8" s="22"/>
      <c r="C8" s="23"/>
      <c r="D8" s="24"/>
      <c r="E8" s="25"/>
      <c r="F8" s="26"/>
      <c r="G8" s="23"/>
      <c r="H8" s="26"/>
      <c r="I8" s="25"/>
      <c r="J8" s="24"/>
      <c r="K8" s="25"/>
      <c r="L8" s="22"/>
      <c r="M8" s="23"/>
      <c r="N8" s="22"/>
    </row>
    <row r="9" spans="1:14" ht="18" customHeight="1" x14ac:dyDescent="0.2">
      <c r="A9" s="21"/>
      <c r="B9" s="22"/>
      <c r="C9" s="23"/>
      <c r="D9" s="24"/>
      <c r="E9" s="25"/>
      <c r="F9" s="26"/>
      <c r="G9" s="23"/>
      <c r="H9" s="26"/>
      <c r="I9" s="25"/>
      <c r="J9" s="24"/>
      <c r="K9" s="25"/>
      <c r="L9" s="22"/>
      <c r="M9" s="23"/>
      <c r="N9" s="22"/>
    </row>
    <row r="10" spans="1:14" ht="18" customHeight="1" x14ac:dyDescent="0.2">
      <c r="A10" s="21"/>
      <c r="B10" s="22"/>
      <c r="C10" s="23"/>
      <c r="D10" s="24"/>
      <c r="E10" s="25"/>
      <c r="F10" s="26"/>
      <c r="G10" s="23"/>
      <c r="H10" s="26"/>
      <c r="I10" s="25"/>
      <c r="J10" s="24"/>
      <c r="K10" s="25"/>
      <c r="L10" s="22"/>
      <c r="M10" s="23"/>
      <c r="N10" s="22"/>
    </row>
    <row r="11" spans="1:14" ht="18" customHeight="1" x14ac:dyDescent="0.2">
      <c r="A11" s="21"/>
      <c r="B11" s="22"/>
      <c r="C11" s="23"/>
      <c r="D11" s="24"/>
      <c r="E11" s="25"/>
      <c r="F11" s="26"/>
      <c r="G11" s="23"/>
      <c r="H11" s="26"/>
      <c r="I11" s="25"/>
      <c r="J11" s="24"/>
      <c r="K11" s="25"/>
      <c r="L11" s="22"/>
      <c r="M11" s="23"/>
      <c r="N11" s="22"/>
    </row>
    <row r="12" spans="1:14" ht="18" customHeight="1" x14ac:dyDescent="0.2">
      <c r="A12" s="21"/>
      <c r="B12" s="22"/>
      <c r="C12" s="23"/>
      <c r="D12" s="24"/>
      <c r="E12" s="25"/>
      <c r="F12" s="26"/>
      <c r="G12" s="23"/>
      <c r="H12" s="26"/>
      <c r="I12" s="25"/>
      <c r="J12" s="24"/>
      <c r="K12" s="25"/>
      <c r="L12" s="22"/>
      <c r="M12" s="23"/>
      <c r="N12" s="22"/>
    </row>
    <row r="13" spans="1:14" ht="18" customHeight="1" x14ac:dyDescent="0.2">
      <c r="A13" s="21"/>
      <c r="B13" s="22"/>
      <c r="C13" s="23"/>
      <c r="D13" s="24"/>
      <c r="E13" s="25"/>
      <c r="F13" s="26"/>
      <c r="G13" s="23"/>
      <c r="H13" s="26"/>
      <c r="I13" s="25"/>
      <c r="J13" s="24"/>
      <c r="K13" s="25"/>
      <c r="L13" s="22"/>
      <c r="M13" s="23"/>
      <c r="N13" s="22"/>
    </row>
    <row r="14" spans="1:14" ht="18" customHeight="1" x14ac:dyDescent="0.2">
      <c r="A14" s="21"/>
      <c r="B14" s="22"/>
      <c r="C14" s="23"/>
      <c r="D14" s="24"/>
      <c r="E14" s="25"/>
      <c r="F14" s="26"/>
      <c r="G14" s="23"/>
      <c r="H14" s="26"/>
      <c r="I14" s="25"/>
      <c r="J14" s="24"/>
      <c r="K14" s="25"/>
      <c r="L14" s="22"/>
      <c r="M14" s="23"/>
      <c r="N14" s="22"/>
    </row>
    <row r="15" spans="1:14" ht="18" customHeight="1" x14ac:dyDescent="0.2">
      <c r="A15" s="21"/>
      <c r="B15" s="22"/>
      <c r="C15" s="23"/>
      <c r="D15" s="24"/>
      <c r="E15" s="25"/>
      <c r="F15" s="26"/>
      <c r="G15" s="23"/>
      <c r="H15" s="26"/>
      <c r="I15" s="25"/>
      <c r="J15" s="24"/>
      <c r="K15" s="25"/>
      <c r="L15" s="22"/>
      <c r="M15" s="23"/>
      <c r="N15" s="22"/>
    </row>
    <row r="16" spans="1:14" ht="18" customHeight="1" x14ac:dyDescent="0.2">
      <c r="A16" s="21"/>
      <c r="B16" s="22"/>
      <c r="C16" s="23"/>
      <c r="D16" s="24"/>
      <c r="E16" s="25"/>
      <c r="F16" s="26"/>
      <c r="G16" s="23"/>
      <c r="H16" s="26"/>
      <c r="I16" s="25"/>
      <c r="J16" s="24"/>
      <c r="K16" s="25"/>
      <c r="L16" s="22"/>
      <c r="M16" s="23"/>
      <c r="N16" s="22"/>
    </row>
    <row r="17" spans="1:14" ht="18" customHeight="1" x14ac:dyDescent="0.2">
      <c r="A17" s="21"/>
      <c r="B17" s="22"/>
      <c r="C17" s="23"/>
      <c r="D17" s="24"/>
      <c r="E17" s="25"/>
      <c r="F17" s="26"/>
      <c r="G17" s="23"/>
      <c r="H17" s="26"/>
      <c r="I17" s="25"/>
      <c r="J17" s="24"/>
      <c r="K17" s="25"/>
      <c r="L17" s="22"/>
      <c r="M17" s="23"/>
      <c r="N17" s="22"/>
    </row>
    <row r="18" spans="1:14" ht="18" customHeight="1" x14ac:dyDescent="0.2">
      <c r="A18" s="21"/>
      <c r="B18" s="22"/>
      <c r="C18" s="23"/>
      <c r="D18" s="24"/>
      <c r="E18" s="25"/>
      <c r="F18" s="26"/>
      <c r="G18" s="23"/>
      <c r="H18" s="26"/>
      <c r="I18" s="25"/>
      <c r="J18" s="24"/>
      <c r="K18" s="25"/>
      <c r="L18" s="22"/>
      <c r="M18" s="23"/>
      <c r="N18" s="22"/>
    </row>
    <row r="19" spans="1:14" ht="18" customHeight="1" x14ac:dyDescent="0.2">
      <c r="A19" s="21"/>
      <c r="B19" s="22"/>
      <c r="C19" s="23"/>
      <c r="D19" s="24"/>
      <c r="E19" s="25"/>
      <c r="F19" s="26"/>
      <c r="G19" s="23"/>
      <c r="H19" s="26"/>
      <c r="I19" s="25"/>
      <c r="J19" s="24"/>
      <c r="K19" s="25"/>
      <c r="L19" s="22"/>
      <c r="M19" s="23"/>
      <c r="N19" s="22"/>
    </row>
    <row r="20" spans="1:14" ht="18" customHeight="1" x14ac:dyDescent="0.2">
      <c r="A20" s="21"/>
      <c r="B20" s="22"/>
      <c r="C20" s="23"/>
      <c r="D20" s="24"/>
      <c r="E20" s="25"/>
      <c r="F20" s="26"/>
      <c r="G20" s="23"/>
      <c r="H20" s="26"/>
      <c r="I20" s="25"/>
      <c r="J20" s="24"/>
      <c r="K20" s="25"/>
      <c r="L20" s="22"/>
      <c r="M20" s="23"/>
      <c r="N20" s="22"/>
    </row>
    <row r="21" spans="1:14" ht="18" customHeight="1" x14ac:dyDescent="0.2">
      <c r="A21" s="21"/>
      <c r="B21" s="22"/>
      <c r="C21" s="23"/>
      <c r="D21" s="24"/>
      <c r="E21" s="25"/>
      <c r="F21" s="26"/>
      <c r="G21" s="23"/>
      <c r="H21" s="26"/>
      <c r="I21" s="25"/>
      <c r="J21" s="24"/>
      <c r="K21" s="25"/>
      <c r="L21" s="22"/>
      <c r="M21" s="23"/>
      <c r="N21" s="22"/>
    </row>
    <row r="22" spans="1:14" ht="18" customHeight="1" x14ac:dyDescent="0.2">
      <c r="A22" s="21"/>
      <c r="B22" s="22"/>
      <c r="C22" s="23"/>
      <c r="D22" s="24"/>
      <c r="E22" s="25"/>
      <c r="F22" s="26"/>
      <c r="G22" s="23"/>
      <c r="H22" s="26"/>
      <c r="I22" s="25"/>
      <c r="J22" s="24"/>
      <c r="K22" s="25"/>
      <c r="L22" s="22"/>
      <c r="M22" s="23"/>
      <c r="N22" s="22"/>
    </row>
    <row r="23" spans="1:14" ht="18" customHeight="1" x14ac:dyDescent="0.2">
      <c r="A23" s="21"/>
      <c r="B23" s="22"/>
      <c r="C23" s="23"/>
      <c r="D23" s="24"/>
      <c r="E23" s="25"/>
      <c r="F23" s="26"/>
      <c r="G23" s="23"/>
      <c r="H23" s="26"/>
      <c r="I23" s="25"/>
      <c r="J23" s="24"/>
      <c r="K23" s="25"/>
      <c r="L23" s="22"/>
      <c r="M23" s="23"/>
      <c r="N23" s="22"/>
    </row>
    <row r="24" spans="1:14" ht="18" customHeight="1" x14ac:dyDescent="0.2">
      <c r="A24" s="21"/>
      <c r="B24" s="22"/>
      <c r="C24" s="23"/>
      <c r="D24" s="24"/>
      <c r="E24" s="25"/>
      <c r="F24" s="26"/>
      <c r="G24" s="23"/>
      <c r="H24" s="26"/>
      <c r="I24" s="25"/>
      <c r="J24" s="24"/>
      <c r="K24" s="25"/>
      <c r="L24" s="22"/>
      <c r="M24" s="23"/>
      <c r="N24" s="22"/>
    </row>
    <row r="25" spans="1:14" ht="18" customHeight="1" x14ac:dyDescent="0.2">
      <c r="A25" s="21"/>
      <c r="B25" s="22"/>
      <c r="C25" s="23"/>
      <c r="D25" s="24"/>
      <c r="E25" s="25"/>
      <c r="F25" s="26"/>
      <c r="G25" s="23"/>
      <c r="H25" s="26"/>
      <c r="I25" s="25"/>
      <c r="J25" s="24"/>
      <c r="K25" s="25"/>
      <c r="L25" s="22"/>
      <c r="M25" s="23"/>
      <c r="N25" s="22"/>
    </row>
    <row r="26" spans="1:14" ht="18" customHeight="1" x14ac:dyDescent="0.2">
      <c r="A26" s="21"/>
      <c r="B26" s="22"/>
      <c r="C26" s="23"/>
      <c r="D26" s="24"/>
      <c r="E26" s="25"/>
      <c r="F26" s="26"/>
      <c r="G26" s="23"/>
      <c r="H26" s="26"/>
      <c r="I26" s="25"/>
      <c r="J26" s="24"/>
      <c r="K26" s="25"/>
      <c r="L26" s="22"/>
      <c r="M26" s="23"/>
      <c r="N26" s="22"/>
    </row>
    <row r="27" spans="1:14" ht="18" customHeight="1" x14ac:dyDescent="0.2">
      <c r="A27" s="21"/>
      <c r="B27" s="22"/>
      <c r="C27" s="23"/>
      <c r="D27" s="24"/>
      <c r="E27" s="25"/>
      <c r="F27" s="26"/>
      <c r="G27" s="23"/>
      <c r="H27" s="26"/>
      <c r="I27" s="25"/>
      <c r="J27" s="24"/>
      <c r="K27" s="25"/>
      <c r="L27" s="22"/>
      <c r="M27" s="23"/>
      <c r="N27" s="22"/>
    </row>
    <row r="28" spans="1:14" ht="18" customHeight="1" x14ac:dyDescent="0.2">
      <c r="A28" s="21"/>
      <c r="B28" s="22"/>
      <c r="C28" s="23"/>
      <c r="D28" s="24"/>
      <c r="E28" s="25"/>
      <c r="F28" s="26"/>
      <c r="G28" s="23"/>
      <c r="H28" s="26"/>
      <c r="I28" s="25"/>
      <c r="J28" s="24"/>
      <c r="K28" s="25"/>
      <c r="L28" s="22"/>
      <c r="M28" s="23"/>
      <c r="N28" s="22"/>
    </row>
    <row r="29" spans="1:14" ht="18" customHeight="1" x14ac:dyDescent="0.2">
      <c r="A29" s="21"/>
      <c r="B29" s="22"/>
      <c r="C29" s="23"/>
      <c r="D29" s="24"/>
      <c r="E29" s="25"/>
      <c r="F29" s="26"/>
      <c r="G29" s="23"/>
      <c r="H29" s="26"/>
      <c r="I29" s="25"/>
      <c r="J29" s="24"/>
      <c r="K29" s="25"/>
      <c r="L29" s="22"/>
      <c r="M29" s="23"/>
      <c r="N29" s="22"/>
    </row>
    <row r="30" spans="1:14" ht="18" customHeight="1" x14ac:dyDescent="0.2">
      <c r="A30" s="21"/>
      <c r="B30" s="22"/>
      <c r="C30" s="23"/>
      <c r="D30" s="24"/>
      <c r="E30" s="25"/>
      <c r="F30" s="26"/>
      <c r="G30" s="23"/>
      <c r="H30" s="26"/>
      <c r="I30" s="25"/>
      <c r="J30" s="24"/>
      <c r="K30" s="25"/>
      <c r="L30" s="22"/>
      <c r="M30" s="23"/>
      <c r="N30" s="22"/>
    </row>
    <row r="31" spans="1:14" ht="18" customHeight="1" x14ac:dyDescent="0.2">
      <c r="A31" s="21"/>
      <c r="B31" s="22"/>
      <c r="C31" s="23"/>
      <c r="D31" s="24"/>
      <c r="E31" s="25"/>
      <c r="F31" s="26"/>
      <c r="G31" s="23"/>
      <c r="H31" s="26"/>
      <c r="I31" s="25"/>
      <c r="J31" s="24"/>
      <c r="K31" s="25"/>
      <c r="L31" s="22"/>
      <c r="M31" s="23"/>
      <c r="N31" s="22"/>
    </row>
    <row r="32" spans="1:14" ht="18" customHeight="1" x14ac:dyDescent="0.2">
      <c r="A32" s="21"/>
      <c r="B32" s="22"/>
      <c r="C32" s="23"/>
      <c r="D32" s="24"/>
      <c r="E32" s="25"/>
      <c r="F32" s="26"/>
      <c r="G32" s="23"/>
      <c r="H32" s="26"/>
      <c r="I32" s="25"/>
      <c r="J32" s="24"/>
      <c r="K32" s="25"/>
      <c r="L32" s="22"/>
      <c r="M32" s="23"/>
      <c r="N32" s="22"/>
    </row>
    <row r="33" spans="1:14" ht="18" customHeight="1" x14ac:dyDescent="0.2">
      <c r="A33" s="21"/>
      <c r="B33" s="22"/>
      <c r="C33" s="23"/>
      <c r="D33" s="24"/>
      <c r="E33" s="25"/>
      <c r="F33" s="26"/>
      <c r="G33" s="23"/>
      <c r="H33" s="26"/>
      <c r="I33" s="25"/>
      <c r="J33" s="24"/>
      <c r="K33" s="25"/>
      <c r="L33" s="22"/>
      <c r="M33" s="23"/>
      <c r="N33" s="22"/>
    </row>
    <row r="34" spans="1:14" ht="18" customHeight="1" x14ac:dyDescent="0.2">
      <c r="A34" s="21"/>
      <c r="B34" s="22"/>
      <c r="C34" s="23"/>
      <c r="D34" s="24"/>
      <c r="E34" s="25"/>
      <c r="F34" s="26"/>
      <c r="G34" s="23"/>
      <c r="H34" s="26"/>
      <c r="I34" s="25"/>
      <c r="J34" s="24"/>
      <c r="K34" s="25"/>
      <c r="L34" s="22"/>
      <c r="M34" s="23"/>
      <c r="N34" s="22"/>
    </row>
    <row r="35" spans="1:14" ht="18" customHeight="1" x14ac:dyDescent="0.2">
      <c r="A35" s="21"/>
      <c r="B35" s="22"/>
      <c r="C35" s="23"/>
      <c r="D35" s="24"/>
      <c r="E35" s="25"/>
      <c r="F35" s="26"/>
      <c r="G35" s="23"/>
      <c r="H35" s="26"/>
      <c r="I35" s="25"/>
      <c r="J35" s="24"/>
      <c r="K35" s="25"/>
      <c r="L35" s="22"/>
      <c r="M35" s="23"/>
      <c r="N35" s="22"/>
    </row>
    <row r="36" spans="1:14" ht="18" customHeight="1" x14ac:dyDescent="0.2">
      <c r="A36" s="21"/>
      <c r="B36" s="22"/>
      <c r="C36" s="23"/>
      <c r="D36" s="24"/>
      <c r="E36" s="25"/>
      <c r="F36" s="26"/>
      <c r="G36" s="23"/>
      <c r="H36" s="26"/>
      <c r="I36" s="25"/>
      <c r="J36" s="24"/>
      <c r="K36" s="25"/>
      <c r="L36" s="22"/>
      <c r="M36" s="23"/>
      <c r="N36" s="22"/>
    </row>
    <row r="37" spans="1:14" ht="18" customHeight="1" x14ac:dyDescent="0.2">
      <c r="A37" s="21"/>
      <c r="B37" s="22"/>
      <c r="C37" s="23"/>
      <c r="D37" s="24"/>
      <c r="E37" s="25"/>
      <c r="F37" s="26"/>
      <c r="G37" s="23"/>
      <c r="H37" s="26"/>
      <c r="I37" s="25"/>
      <c r="J37" s="24"/>
      <c r="K37" s="25"/>
      <c r="L37" s="22"/>
      <c r="M37" s="23"/>
      <c r="N37" s="22"/>
    </row>
    <row r="38" spans="1:14" ht="18" customHeight="1" x14ac:dyDescent="0.2">
      <c r="A38" s="21"/>
      <c r="B38" s="22"/>
      <c r="C38" s="23"/>
      <c r="D38" s="24"/>
      <c r="E38" s="25"/>
      <c r="F38" s="26"/>
      <c r="G38" s="23"/>
      <c r="H38" s="26"/>
      <c r="I38" s="25"/>
      <c r="J38" s="24"/>
      <c r="K38" s="25"/>
      <c r="L38" s="22"/>
      <c r="M38" s="23"/>
      <c r="N38" s="22"/>
    </row>
    <row r="39" spans="1:14" ht="18" customHeight="1" thickBot="1" x14ac:dyDescent="0.25">
      <c r="A39" s="27"/>
      <c r="B39" s="28"/>
      <c r="C39" s="29"/>
      <c r="D39" s="30"/>
      <c r="E39" s="31"/>
      <c r="F39" s="32"/>
      <c r="G39" s="29"/>
      <c r="H39" s="32"/>
      <c r="I39" s="31"/>
      <c r="J39" s="30"/>
      <c r="K39" s="31"/>
      <c r="L39" s="28"/>
      <c r="M39" s="29"/>
      <c r="N39" s="28"/>
    </row>
    <row r="40" spans="1:14" ht="15" customHeight="1" x14ac:dyDescent="0.2">
      <c r="C40" s="130">
        <f>SUM(D4:D39)</f>
        <v>0</v>
      </c>
      <c r="D40" s="130"/>
      <c r="E40" s="130">
        <f>SUM(F4:F39)</f>
        <v>0</v>
      </c>
      <c r="F40" s="130"/>
      <c r="G40" s="130">
        <f>SUM(H4:H39)</f>
        <v>0</v>
      </c>
      <c r="H40" s="130"/>
      <c r="I40" s="130">
        <f>SUM(J4:J39)</f>
        <v>0</v>
      </c>
      <c r="J40" s="130"/>
    </row>
    <row r="41" spans="1:14" ht="15" x14ac:dyDescent="0.25">
      <c r="A41" s="4"/>
      <c r="B41" s="4"/>
      <c r="C41" s="4"/>
      <c r="D41" s="4"/>
      <c r="E41" s="3"/>
      <c r="F41" s="3"/>
      <c r="G41" s="5"/>
      <c r="H41" s="5"/>
      <c r="I41" s="5"/>
      <c r="J41" s="5"/>
      <c r="K41" s="5"/>
      <c r="L41" s="35" t="s">
        <v>9</v>
      </c>
      <c r="M41" s="3"/>
      <c r="N41" s="5">
        <f>SUM(C40:N40)</f>
        <v>0</v>
      </c>
    </row>
  </sheetData>
  <mergeCells count="4">
    <mergeCell ref="C40:D40"/>
    <mergeCell ref="E40:F40"/>
    <mergeCell ref="G40:H40"/>
    <mergeCell ref="I40:J40"/>
  </mergeCells>
  <pageMargins left="0.7" right="0.7" top="0.78740157499999996" bottom="0.78740157499999996" header="0.3" footer="0.3"/>
  <pageSetup paperSize="8" scale="98" orientation="landscape" verticalDpi="598" r:id="rId1"/>
  <headerFooter>
    <oddHeader>&amp;C&amp;G</oddHeader>
    <oddFooter>&amp;L&amp;"Arial,Standard"&amp;9Kathrin und Dominik - www.vacaymood.de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showGridLines="0" view="pageLayout" topLeftCell="P1" zoomScale="90" zoomScaleNormal="100" zoomScalePageLayoutView="90" workbookViewId="0">
      <selection activeCell="M62" sqref="M62"/>
    </sheetView>
  </sheetViews>
  <sheetFormatPr baseColWidth="10" defaultRowHeight="14.25" x14ac:dyDescent="0.2"/>
  <cols>
    <col min="1" max="1" width="11.5703125" style="1" customWidth="1"/>
    <col min="2" max="2" width="11.42578125" style="1"/>
    <col min="3" max="3" width="15.42578125" style="1" bestFit="1" customWidth="1"/>
    <col min="4" max="4" width="7.42578125" style="71" customWidth="1"/>
    <col min="5" max="5" width="9.42578125" style="1" bestFit="1" customWidth="1"/>
    <col min="6" max="6" width="6.5703125" style="1" bestFit="1" customWidth="1"/>
    <col min="7" max="7" width="7.85546875" style="1" bestFit="1" customWidth="1"/>
    <col min="8" max="8" width="5.5703125" style="1" bestFit="1" customWidth="1"/>
    <col min="9" max="9" width="7.5703125" style="1" bestFit="1" customWidth="1"/>
    <col min="10" max="12" width="7.5703125" style="1" customWidth="1"/>
    <col min="13" max="13" width="10.42578125" style="86" bestFit="1" customWidth="1"/>
    <col min="14" max="14" width="11.42578125" style="1" bestFit="1" customWidth="1"/>
    <col min="15" max="15" width="5.7109375" style="71" customWidth="1"/>
    <col min="16" max="16" width="13.28515625" style="1" bestFit="1" customWidth="1"/>
    <col min="17" max="17" width="10" style="86" bestFit="1" customWidth="1"/>
    <col min="18" max="18" width="11.85546875" style="86" customWidth="1"/>
    <col min="19" max="19" width="11.42578125" style="1"/>
    <col min="20" max="20" width="11.140625" style="1" bestFit="1" customWidth="1"/>
    <col min="21" max="21" width="12.42578125" style="1" bestFit="1" customWidth="1"/>
    <col min="22" max="22" width="10.85546875" style="86" bestFit="1" customWidth="1"/>
    <col min="23" max="23" width="12" style="1" bestFit="1" customWidth="1"/>
    <col min="24" max="24" width="15" style="1" bestFit="1" customWidth="1"/>
    <col min="25" max="25" width="14" style="1" bestFit="1" customWidth="1"/>
    <col min="26" max="26" width="13.140625" style="86" bestFit="1" customWidth="1"/>
    <col min="27" max="27" width="10" style="1" bestFit="1" customWidth="1"/>
    <col min="28" max="28" width="11.85546875" style="1" customWidth="1"/>
    <col min="29" max="16384" width="11.42578125" style="1"/>
  </cols>
  <sheetData>
    <row r="1" spans="1:28" ht="20.25" x14ac:dyDescent="0.3">
      <c r="A1" s="2" t="s">
        <v>36</v>
      </c>
      <c r="C1" s="2"/>
      <c r="D1" s="83"/>
      <c r="E1" s="2"/>
    </row>
    <row r="2" spans="1:28" ht="15" thickBot="1" x14ac:dyDescent="0.25"/>
    <row r="3" spans="1:28" s="78" customFormat="1" ht="12.75" x14ac:dyDescent="0.2">
      <c r="A3" s="145" t="s">
        <v>39</v>
      </c>
      <c r="B3" s="146"/>
      <c r="C3" s="147"/>
      <c r="D3" s="110" t="s">
        <v>61</v>
      </c>
      <c r="E3" s="148" t="s">
        <v>38</v>
      </c>
      <c r="F3" s="148"/>
      <c r="G3" s="148"/>
      <c r="H3" s="148"/>
      <c r="I3" s="148"/>
      <c r="J3" s="148"/>
      <c r="K3" s="148"/>
      <c r="L3" s="148"/>
      <c r="M3" s="148"/>
      <c r="N3" s="149"/>
      <c r="O3" s="134" t="s">
        <v>63</v>
      </c>
      <c r="P3" s="134"/>
      <c r="Q3" s="134"/>
      <c r="R3" s="134"/>
      <c r="S3" s="134"/>
      <c r="T3" s="135" t="s">
        <v>5</v>
      </c>
      <c r="U3" s="135"/>
      <c r="V3" s="135"/>
      <c r="W3" s="135"/>
      <c r="X3" s="143" t="s">
        <v>71</v>
      </c>
      <c r="Y3" s="144"/>
      <c r="Z3" s="144"/>
      <c r="AA3" s="144"/>
      <c r="AB3" s="144"/>
    </row>
    <row r="4" spans="1:28" s="78" customFormat="1" ht="38.25" x14ac:dyDescent="0.2">
      <c r="A4" s="102" t="s">
        <v>0</v>
      </c>
      <c r="B4" s="75" t="s">
        <v>37</v>
      </c>
      <c r="C4" s="103" t="s">
        <v>8</v>
      </c>
      <c r="D4" s="111" t="s">
        <v>62</v>
      </c>
      <c r="E4" s="108" t="s">
        <v>45</v>
      </c>
      <c r="F4" s="76" t="s">
        <v>18</v>
      </c>
      <c r="G4" s="76" t="s">
        <v>41</v>
      </c>
      <c r="H4" s="76" t="s">
        <v>42</v>
      </c>
      <c r="I4" s="76" t="s">
        <v>48</v>
      </c>
      <c r="J4" s="76" t="s">
        <v>50</v>
      </c>
      <c r="K4" s="76" t="s">
        <v>51</v>
      </c>
      <c r="L4" s="76" t="s">
        <v>59</v>
      </c>
      <c r="M4" s="88" t="s">
        <v>60</v>
      </c>
      <c r="N4" s="77" t="s">
        <v>64</v>
      </c>
      <c r="O4" s="85" t="s">
        <v>62</v>
      </c>
      <c r="P4" s="84" t="s">
        <v>40</v>
      </c>
      <c r="Q4" s="87" t="s">
        <v>60</v>
      </c>
      <c r="R4" s="97" t="s">
        <v>78</v>
      </c>
      <c r="S4" s="84" t="s">
        <v>64</v>
      </c>
      <c r="T4" s="77" t="s">
        <v>65</v>
      </c>
      <c r="U4" s="77" t="s">
        <v>66</v>
      </c>
      <c r="V4" s="88" t="s">
        <v>60</v>
      </c>
      <c r="W4" s="76" t="s">
        <v>67</v>
      </c>
      <c r="X4" s="87" t="s">
        <v>40</v>
      </c>
      <c r="Y4" s="87" t="s">
        <v>87</v>
      </c>
      <c r="Z4" s="87" t="s">
        <v>66</v>
      </c>
      <c r="AA4" s="87" t="s">
        <v>60</v>
      </c>
      <c r="AB4" s="87" t="s">
        <v>64</v>
      </c>
    </row>
    <row r="5" spans="1:28" ht="18" customHeight="1" x14ac:dyDescent="0.2">
      <c r="A5" s="104">
        <v>43831</v>
      </c>
      <c r="B5" s="74" t="s">
        <v>43</v>
      </c>
      <c r="C5" s="105" t="s">
        <v>47</v>
      </c>
      <c r="D5" s="112"/>
      <c r="E5" s="109" t="s">
        <v>73</v>
      </c>
      <c r="F5" s="72" t="s">
        <v>44</v>
      </c>
      <c r="G5" s="72" t="s">
        <v>75</v>
      </c>
      <c r="H5" s="72" t="s">
        <v>74</v>
      </c>
      <c r="I5" s="72" t="s">
        <v>49</v>
      </c>
      <c r="J5" s="79">
        <v>0.77430555555555547</v>
      </c>
      <c r="K5" s="72"/>
      <c r="L5" s="79">
        <v>0.68402777777777779</v>
      </c>
      <c r="M5" s="73">
        <v>705</v>
      </c>
      <c r="N5" s="73"/>
      <c r="O5" s="81"/>
      <c r="P5" s="72"/>
      <c r="Q5" s="100"/>
      <c r="R5" s="100"/>
      <c r="S5" s="101"/>
      <c r="T5" s="101"/>
      <c r="U5" s="101"/>
      <c r="V5" s="100"/>
      <c r="W5" s="101"/>
      <c r="X5" s="101"/>
      <c r="Y5" s="101"/>
      <c r="Z5" s="101"/>
      <c r="AA5" s="100"/>
      <c r="AB5" s="101"/>
    </row>
    <row r="6" spans="1:28" ht="18" customHeight="1" x14ac:dyDescent="0.2">
      <c r="A6" s="106">
        <v>43832</v>
      </c>
      <c r="B6" s="74" t="s">
        <v>52</v>
      </c>
      <c r="C6" s="107" t="s">
        <v>76</v>
      </c>
      <c r="D6" s="113"/>
      <c r="E6" s="109"/>
      <c r="F6" s="72"/>
      <c r="G6" s="72"/>
      <c r="H6" s="72"/>
      <c r="I6" s="72"/>
      <c r="J6" s="72"/>
      <c r="K6" s="79">
        <v>0.5</v>
      </c>
      <c r="L6" s="72"/>
      <c r="M6" s="73"/>
      <c r="N6" s="73"/>
      <c r="O6" s="81" t="s">
        <v>46</v>
      </c>
      <c r="P6" s="137" t="s">
        <v>77</v>
      </c>
      <c r="Q6" s="140">
        <f>150/2</f>
        <v>75</v>
      </c>
      <c r="R6" s="140" t="s">
        <v>79</v>
      </c>
      <c r="S6" s="101"/>
      <c r="T6" s="101" t="s">
        <v>83</v>
      </c>
      <c r="U6" s="101" t="s">
        <v>86</v>
      </c>
      <c r="V6" s="100">
        <f>164/2</f>
        <v>82</v>
      </c>
      <c r="W6" s="101"/>
      <c r="X6" s="101"/>
      <c r="Y6" s="101"/>
      <c r="Z6" s="101"/>
      <c r="AA6" s="100"/>
      <c r="AB6" s="101"/>
    </row>
    <row r="7" spans="1:28" ht="18" customHeight="1" x14ac:dyDescent="0.2">
      <c r="A7" s="104">
        <v>43833</v>
      </c>
      <c r="B7" s="74" t="s">
        <v>53</v>
      </c>
      <c r="C7" s="107" t="s">
        <v>76</v>
      </c>
      <c r="D7" s="113"/>
      <c r="E7" s="109"/>
      <c r="F7" s="72"/>
      <c r="G7" s="72"/>
      <c r="H7" s="72"/>
      <c r="I7" s="72"/>
      <c r="J7" s="72"/>
      <c r="K7" s="72"/>
      <c r="L7" s="72"/>
      <c r="M7" s="73"/>
      <c r="N7" s="73"/>
      <c r="O7" s="81" t="s">
        <v>46</v>
      </c>
      <c r="P7" s="138"/>
      <c r="Q7" s="141"/>
      <c r="R7" s="141"/>
      <c r="S7" s="101"/>
      <c r="T7" s="101" t="s">
        <v>83</v>
      </c>
      <c r="U7" s="101" t="s">
        <v>86</v>
      </c>
      <c r="V7" s="100">
        <f>164/2</f>
        <v>82</v>
      </c>
      <c r="W7" s="101"/>
      <c r="X7" s="101" t="s">
        <v>89</v>
      </c>
      <c r="Y7" s="101" t="s">
        <v>88</v>
      </c>
      <c r="Z7" s="101" t="s">
        <v>86</v>
      </c>
      <c r="AA7" s="100">
        <v>14.4</v>
      </c>
      <c r="AB7" s="101" t="s">
        <v>90</v>
      </c>
    </row>
    <row r="8" spans="1:28" ht="18" customHeight="1" x14ac:dyDescent="0.2">
      <c r="A8" s="106">
        <v>43834</v>
      </c>
      <c r="B8" s="74" t="s">
        <v>54</v>
      </c>
      <c r="C8" s="107" t="s">
        <v>80</v>
      </c>
      <c r="D8" s="113"/>
      <c r="E8" s="109"/>
      <c r="F8" s="72"/>
      <c r="G8" s="72"/>
      <c r="H8" s="72"/>
      <c r="I8" s="72"/>
      <c r="J8" s="72"/>
      <c r="K8" s="72"/>
      <c r="L8" s="72"/>
      <c r="M8" s="73"/>
      <c r="N8" s="73"/>
      <c r="O8" s="81" t="s">
        <v>46</v>
      </c>
      <c r="P8" s="138"/>
      <c r="Q8" s="141"/>
      <c r="R8" s="141"/>
      <c r="S8" s="101"/>
      <c r="T8" s="101" t="s">
        <v>84</v>
      </c>
      <c r="U8" s="101" t="s">
        <v>82</v>
      </c>
      <c r="V8" s="100">
        <f>388/2</f>
        <v>194</v>
      </c>
      <c r="W8" s="101"/>
      <c r="X8" s="101"/>
      <c r="Y8" s="101"/>
      <c r="Z8" s="101"/>
      <c r="AA8" s="100"/>
      <c r="AB8" s="101"/>
    </row>
    <row r="9" spans="1:28" ht="18" customHeight="1" x14ac:dyDescent="0.2">
      <c r="A9" s="104">
        <v>43835</v>
      </c>
      <c r="B9" s="74" t="s">
        <v>55</v>
      </c>
      <c r="C9" s="107" t="s">
        <v>80</v>
      </c>
      <c r="D9" s="113"/>
      <c r="E9" s="109"/>
      <c r="F9" s="72"/>
      <c r="G9" s="72"/>
      <c r="H9" s="72"/>
      <c r="I9" s="72"/>
      <c r="J9" s="72"/>
      <c r="K9" s="72"/>
      <c r="L9" s="72"/>
      <c r="M9" s="73"/>
      <c r="N9" s="73"/>
      <c r="O9" s="81" t="s">
        <v>46</v>
      </c>
      <c r="P9" s="138"/>
      <c r="Q9" s="141"/>
      <c r="R9" s="141"/>
      <c r="S9" s="101"/>
      <c r="T9" s="101" t="s">
        <v>84</v>
      </c>
      <c r="U9" s="101" t="s">
        <v>82</v>
      </c>
      <c r="V9" s="100">
        <f>388/2</f>
        <v>194</v>
      </c>
      <c r="W9" s="101"/>
      <c r="X9" s="101" t="s">
        <v>84</v>
      </c>
      <c r="Y9" s="101" t="s">
        <v>91</v>
      </c>
      <c r="Z9" s="101" t="s">
        <v>84</v>
      </c>
      <c r="AA9" s="100">
        <v>4.5</v>
      </c>
      <c r="AB9" s="101" t="s">
        <v>92</v>
      </c>
    </row>
    <row r="10" spans="1:28" ht="18" customHeight="1" x14ac:dyDescent="0.2">
      <c r="A10" s="106">
        <v>43836</v>
      </c>
      <c r="B10" s="74" t="s">
        <v>56</v>
      </c>
      <c r="C10" s="107" t="s">
        <v>81</v>
      </c>
      <c r="D10" s="113"/>
      <c r="E10" s="109"/>
      <c r="F10" s="72"/>
      <c r="G10" s="72"/>
      <c r="H10" s="72"/>
      <c r="I10" s="72"/>
      <c r="J10" s="72"/>
      <c r="K10" s="72"/>
      <c r="L10" s="72"/>
      <c r="M10" s="73"/>
      <c r="N10" s="73"/>
      <c r="O10" s="81" t="s">
        <v>46</v>
      </c>
      <c r="P10" s="138"/>
      <c r="Q10" s="141"/>
      <c r="R10" s="141"/>
      <c r="S10" s="101"/>
      <c r="T10" s="101" t="s">
        <v>85</v>
      </c>
      <c r="U10" s="101" t="s">
        <v>82</v>
      </c>
      <c r="V10" s="100">
        <f>696/2</f>
        <v>348</v>
      </c>
      <c r="W10" s="101"/>
      <c r="X10" s="101"/>
      <c r="Y10" s="101"/>
      <c r="Z10" s="101"/>
      <c r="AA10" s="100"/>
      <c r="AB10" s="101"/>
    </row>
    <row r="11" spans="1:28" ht="18" customHeight="1" x14ac:dyDescent="0.2">
      <c r="A11" s="104">
        <v>43837</v>
      </c>
      <c r="B11" s="74" t="s">
        <v>57</v>
      </c>
      <c r="C11" s="107" t="s">
        <v>81</v>
      </c>
      <c r="D11" s="113"/>
      <c r="E11" s="109"/>
      <c r="F11" s="72"/>
      <c r="G11" s="72"/>
      <c r="H11" s="72"/>
      <c r="I11" s="72"/>
      <c r="J11" s="72"/>
      <c r="K11" s="72"/>
      <c r="L11" s="72"/>
      <c r="M11" s="73"/>
      <c r="N11" s="73"/>
      <c r="O11" s="81" t="s">
        <v>46</v>
      </c>
      <c r="P11" s="138"/>
      <c r="Q11" s="141"/>
      <c r="R11" s="141"/>
      <c r="S11" s="101"/>
      <c r="T11" s="101" t="s">
        <v>85</v>
      </c>
      <c r="U11" s="101" t="s">
        <v>82</v>
      </c>
      <c r="V11" s="100">
        <f>696/2</f>
        <v>348</v>
      </c>
      <c r="W11" s="101"/>
      <c r="X11" s="101"/>
      <c r="Y11" s="101"/>
      <c r="Z11" s="101"/>
      <c r="AA11" s="100"/>
      <c r="AB11" s="101"/>
    </row>
    <row r="12" spans="1:28" ht="18" customHeight="1" x14ac:dyDescent="0.2">
      <c r="A12" s="106">
        <v>43838</v>
      </c>
      <c r="B12" s="74" t="s">
        <v>43</v>
      </c>
      <c r="C12" s="107" t="s">
        <v>76</v>
      </c>
      <c r="D12" s="113"/>
      <c r="E12" s="109"/>
      <c r="F12" s="72"/>
      <c r="G12" s="72"/>
      <c r="H12" s="72"/>
      <c r="I12" s="72"/>
      <c r="J12" s="72"/>
      <c r="K12" s="72"/>
      <c r="L12" s="72"/>
      <c r="M12" s="73"/>
      <c r="N12" s="73"/>
      <c r="O12" s="81" t="s">
        <v>46</v>
      </c>
      <c r="P12" s="138"/>
      <c r="Q12" s="141"/>
      <c r="R12" s="141"/>
      <c r="S12" s="101"/>
      <c r="T12" s="101" t="s">
        <v>83</v>
      </c>
      <c r="U12" s="101" t="s">
        <v>86</v>
      </c>
      <c r="V12" s="100">
        <f>164/2</f>
        <v>82</v>
      </c>
      <c r="W12" s="101"/>
      <c r="X12" s="101"/>
      <c r="Y12" s="101"/>
      <c r="Z12" s="101"/>
      <c r="AA12" s="100"/>
      <c r="AB12" s="101"/>
    </row>
    <row r="13" spans="1:28" ht="18" customHeight="1" x14ac:dyDescent="0.2">
      <c r="A13" s="104">
        <v>43839</v>
      </c>
      <c r="B13" s="74" t="s">
        <v>52</v>
      </c>
      <c r="C13" s="107" t="s">
        <v>76</v>
      </c>
      <c r="D13" s="113"/>
      <c r="E13" s="109" t="s">
        <v>73</v>
      </c>
      <c r="F13" s="72" t="s">
        <v>74</v>
      </c>
      <c r="G13" s="72" t="s">
        <v>75</v>
      </c>
      <c r="H13" s="72" t="s">
        <v>44</v>
      </c>
      <c r="I13" s="72" t="s">
        <v>49</v>
      </c>
      <c r="J13" s="79">
        <v>0.77430555555555547</v>
      </c>
      <c r="K13" s="72"/>
      <c r="L13" s="79">
        <v>0.625</v>
      </c>
      <c r="M13" s="80" t="s">
        <v>58</v>
      </c>
      <c r="N13" s="80"/>
      <c r="O13" s="81" t="s">
        <v>46</v>
      </c>
      <c r="P13" s="139"/>
      <c r="Q13" s="142"/>
      <c r="R13" s="142"/>
      <c r="S13" s="101"/>
      <c r="T13" s="101"/>
      <c r="U13" s="101"/>
      <c r="V13" s="100"/>
      <c r="W13" s="101"/>
      <c r="X13" s="101"/>
      <c r="Y13" s="101"/>
      <c r="Z13" s="101"/>
      <c r="AA13" s="100"/>
      <c r="AB13" s="101"/>
    </row>
    <row r="14" spans="1:28" ht="18" customHeight="1" x14ac:dyDescent="0.2">
      <c r="A14" s="106">
        <v>43840</v>
      </c>
      <c r="B14" s="74" t="s">
        <v>53</v>
      </c>
      <c r="C14" s="107" t="s">
        <v>47</v>
      </c>
      <c r="D14" s="113"/>
      <c r="E14" s="109"/>
      <c r="F14" s="72"/>
      <c r="G14" s="72"/>
      <c r="H14" s="72"/>
      <c r="I14" s="72"/>
      <c r="J14" s="72"/>
      <c r="K14" s="79">
        <v>0.3576388888888889</v>
      </c>
      <c r="L14" s="72"/>
      <c r="M14" s="73"/>
      <c r="N14" s="73"/>
      <c r="O14" s="81"/>
      <c r="P14" s="72"/>
      <c r="Q14" s="100"/>
      <c r="R14" s="100"/>
      <c r="S14" s="101"/>
      <c r="T14" s="101"/>
      <c r="U14" s="101"/>
      <c r="V14" s="100"/>
      <c r="W14" s="101"/>
      <c r="X14" s="101"/>
      <c r="Y14" s="101"/>
      <c r="Z14" s="101"/>
      <c r="AA14" s="100"/>
      <c r="AB14" s="101"/>
    </row>
    <row r="15" spans="1:28" ht="18" customHeight="1" x14ac:dyDescent="0.2">
      <c r="A15" s="104"/>
      <c r="B15" s="74"/>
      <c r="C15" s="107"/>
      <c r="D15" s="113"/>
      <c r="E15" s="109"/>
      <c r="F15" s="72"/>
      <c r="G15" s="72"/>
      <c r="H15" s="72"/>
      <c r="I15" s="72"/>
      <c r="J15" s="72"/>
      <c r="K15" s="72"/>
      <c r="L15" s="72"/>
      <c r="M15" s="73"/>
      <c r="N15" s="73"/>
      <c r="O15" s="81"/>
      <c r="P15" s="72"/>
      <c r="Q15" s="100"/>
      <c r="R15" s="100"/>
      <c r="S15" s="101"/>
      <c r="T15" s="101"/>
      <c r="U15" s="101"/>
      <c r="V15" s="100"/>
      <c r="W15" s="101"/>
      <c r="X15" s="101"/>
      <c r="Y15" s="101"/>
      <c r="Z15" s="101"/>
      <c r="AA15" s="100"/>
      <c r="AB15" s="101"/>
    </row>
    <row r="16" spans="1:28" ht="18" customHeight="1" x14ac:dyDescent="0.2">
      <c r="A16" s="106"/>
      <c r="B16" s="74"/>
      <c r="C16" s="107"/>
      <c r="D16" s="113"/>
      <c r="E16" s="109"/>
      <c r="F16" s="72"/>
      <c r="G16" s="72"/>
      <c r="H16" s="72"/>
      <c r="I16" s="72"/>
      <c r="J16" s="72"/>
      <c r="K16" s="72"/>
      <c r="L16" s="72"/>
      <c r="M16" s="73"/>
      <c r="N16" s="73"/>
      <c r="O16" s="81"/>
      <c r="P16" s="72"/>
      <c r="Q16" s="100"/>
      <c r="R16" s="100"/>
      <c r="S16" s="101"/>
      <c r="T16" s="101"/>
      <c r="U16" s="101"/>
      <c r="V16" s="100"/>
      <c r="W16" s="101"/>
      <c r="X16" s="101"/>
      <c r="Y16" s="101"/>
      <c r="Z16" s="101"/>
      <c r="AA16" s="100"/>
      <c r="AB16" s="101"/>
    </row>
    <row r="17" spans="1:28" ht="18" customHeight="1" x14ac:dyDescent="0.2">
      <c r="A17" s="104"/>
      <c r="B17" s="74"/>
      <c r="C17" s="107"/>
      <c r="D17" s="113"/>
      <c r="E17" s="109"/>
      <c r="F17" s="72"/>
      <c r="G17" s="72"/>
      <c r="H17" s="72"/>
      <c r="I17" s="72"/>
      <c r="J17" s="72"/>
      <c r="K17" s="72"/>
      <c r="L17" s="72"/>
      <c r="M17" s="73"/>
      <c r="N17" s="73"/>
      <c r="O17" s="81"/>
      <c r="P17" s="72"/>
      <c r="Q17" s="100"/>
      <c r="R17" s="100"/>
      <c r="S17" s="101"/>
      <c r="T17" s="101"/>
      <c r="U17" s="101"/>
      <c r="V17" s="100"/>
      <c r="W17" s="101"/>
      <c r="X17" s="101"/>
      <c r="Y17" s="101"/>
      <c r="Z17" s="101"/>
      <c r="AA17" s="100"/>
      <c r="AB17" s="101"/>
    </row>
    <row r="18" spans="1:28" ht="18" customHeight="1" x14ac:dyDescent="0.2">
      <c r="A18" s="106"/>
      <c r="B18" s="74"/>
      <c r="C18" s="107"/>
      <c r="D18" s="113"/>
      <c r="E18" s="109"/>
      <c r="F18" s="72"/>
      <c r="G18" s="72"/>
      <c r="H18" s="72"/>
      <c r="I18" s="72"/>
      <c r="J18" s="72"/>
      <c r="K18" s="72"/>
      <c r="L18" s="72"/>
      <c r="M18" s="73"/>
      <c r="N18" s="73"/>
      <c r="O18" s="81"/>
      <c r="P18" s="72"/>
      <c r="Q18" s="100"/>
      <c r="R18" s="100"/>
      <c r="S18" s="101"/>
      <c r="T18" s="101"/>
      <c r="U18" s="101"/>
      <c r="V18" s="100"/>
      <c r="W18" s="101"/>
      <c r="X18" s="101"/>
      <c r="Y18" s="101"/>
      <c r="Z18" s="101"/>
      <c r="AA18" s="100"/>
      <c r="AB18" s="101"/>
    </row>
    <row r="19" spans="1:28" ht="18" customHeight="1" x14ac:dyDescent="0.2">
      <c r="A19" s="104"/>
      <c r="B19" s="74"/>
      <c r="C19" s="22"/>
      <c r="D19" s="114"/>
      <c r="E19" s="23"/>
      <c r="F19" s="25"/>
      <c r="G19" s="25"/>
      <c r="H19" s="25"/>
      <c r="I19" s="25"/>
      <c r="J19" s="25"/>
      <c r="K19" s="25"/>
      <c r="L19" s="25"/>
      <c r="M19" s="24"/>
      <c r="N19" s="24"/>
      <c r="O19" s="82"/>
      <c r="P19" s="25"/>
      <c r="Q19" s="98"/>
      <c r="R19" s="98"/>
      <c r="S19" s="99"/>
      <c r="T19" s="99"/>
      <c r="U19" s="99"/>
      <c r="V19" s="98"/>
      <c r="W19" s="99"/>
      <c r="X19" s="99"/>
      <c r="Y19" s="99"/>
      <c r="Z19" s="99"/>
      <c r="AA19" s="98"/>
      <c r="AB19" s="99"/>
    </row>
    <row r="20" spans="1:28" ht="18" customHeight="1" x14ac:dyDescent="0.2">
      <c r="A20" s="106"/>
      <c r="B20" s="74"/>
      <c r="C20" s="22"/>
      <c r="D20" s="114"/>
      <c r="E20" s="23"/>
      <c r="F20" s="25"/>
      <c r="G20" s="25"/>
      <c r="H20" s="25"/>
      <c r="I20" s="25"/>
      <c r="J20" s="25"/>
      <c r="K20" s="25"/>
      <c r="L20" s="25"/>
      <c r="M20" s="24"/>
      <c r="N20" s="24"/>
      <c r="O20" s="82"/>
      <c r="P20" s="25"/>
      <c r="Q20" s="98"/>
      <c r="R20" s="98"/>
      <c r="S20" s="99"/>
      <c r="T20" s="99"/>
      <c r="U20" s="99"/>
      <c r="V20" s="98"/>
      <c r="W20" s="99"/>
      <c r="X20" s="99"/>
      <c r="Y20" s="99"/>
      <c r="Z20" s="99"/>
      <c r="AA20" s="98"/>
      <c r="AB20" s="99"/>
    </row>
    <row r="21" spans="1:28" ht="18" customHeight="1" x14ac:dyDescent="0.2">
      <c r="A21" s="104"/>
      <c r="B21" s="74"/>
      <c r="C21" s="22"/>
      <c r="D21" s="114"/>
      <c r="E21" s="23"/>
      <c r="F21" s="25"/>
      <c r="G21" s="25"/>
      <c r="H21" s="25"/>
      <c r="I21" s="25"/>
      <c r="J21" s="25"/>
      <c r="K21" s="25"/>
      <c r="L21" s="25"/>
      <c r="M21" s="24"/>
      <c r="N21" s="24"/>
      <c r="O21" s="82"/>
      <c r="P21" s="25"/>
      <c r="Q21" s="98"/>
      <c r="R21" s="98"/>
      <c r="S21" s="99"/>
      <c r="T21" s="99"/>
      <c r="U21" s="99"/>
      <c r="V21" s="98"/>
      <c r="W21" s="99"/>
      <c r="X21" s="99"/>
      <c r="Y21" s="99"/>
      <c r="Z21" s="99"/>
      <c r="AA21" s="98"/>
      <c r="AB21" s="99"/>
    </row>
    <row r="22" spans="1:28" ht="18" customHeight="1" x14ac:dyDescent="0.2">
      <c r="A22" s="106"/>
      <c r="B22" s="74"/>
      <c r="C22" s="22"/>
      <c r="D22" s="114"/>
      <c r="E22" s="23"/>
      <c r="F22" s="25"/>
      <c r="G22" s="25"/>
      <c r="H22" s="25"/>
      <c r="I22" s="25"/>
      <c r="J22" s="25"/>
      <c r="K22" s="25"/>
      <c r="L22" s="25"/>
      <c r="M22" s="24"/>
      <c r="N22" s="24"/>
      <c r="O22" s="82"/>
      <c r="P22" s="25"/>
      <c r="Q22" s="98"/>
      <c r="R22" s="98"/>
      <c r="S22" s="99"/>
      <c r="T22" s="99"/>
      <c r="U22" s="99"/>
      <c r="V22" s="98"/>
      <c r="W22" s="99"/>
      <c r="X22" s="99"/>
      <c r="Y22" s="99"/>
      <c r="Z22" s="99"/>
      <c r="AA22" s="98"/>
      <c r="AB22" s="99"/>
    </row>
    <row r="23" spans="1:28" ht="18" customHeight="1" x14ac:dyDescent="0.2">
      <c r="A23" s="104"/>
      <c r="B23" s="74"/>
      <c r="C23" s="22"/>
      <c r="D23" s="114"/>
      <c r="E23" s="23"/>
      <c r="F23" s="25"/>
      <c r="G23" s="25"/>
      <c r="H23" s="25"/>
      <c r="I23" s="25"/>
      <c r="J23" s="25"/>
      <c r="K23" s="25"/>
      <c r="L23" s="25"/>
      <c r="M23" s="24"/>
      <c r="N23" s="24"/>
      <c r="O23" s="82"/>
      <c r="P23" s="25"/>
      <c r="Q23" s="98"/>
      <c r="R23" s="98"/>
      <c r="S23" s="99"/>
      <c r="T23" s="99"/>
      <c r="U23" s="99"/>
      <c r="V23" s="98"/>
      <c r="W23" s="99"/>
      <c r="X23" s="99"/>
      <c r="Y23" s="99"/>
      <c r="Z23" s="99"/>
      <c r="AA23" s="98"/>
      <c r="AB23" s="99"/>
    </row>
    <row r="24" spans="1:28" ht="18" customHeight="1" x14ac:dyDescent="0.2">
      <c r="A24" s="106"/>
      <c r="B24" s="74"/>
      <c r="C24" s="22"/>
      <c r="D24" s="114"/>
      <c r="E24" s="23"/>
      <c r="F24" s="25"/>
      <c r="G24" s="25"/>
      <c r="H24" s="25"/>
      <c r="I24" s="25"/>
      <c r="J24" s="25"/>
      <c r="K24" s="25"/>
      <c r="L24" s="25"/>
      <c r="M24" s="24"/>
      <c r="N24" s="24"/>
      <c r="O24" s="82"/>
      <c r="P24" s="25"/>
      <c r="Q24" s="98"/>
      <c r="R24" s="98"/>
      <c r="S24" s="99"/>
      <c r="T24" s="99"/>
      <c r="U24" s="99"/>
      <c r="V24" s="98"/>
      <c r="W24" s="99"/>
      <c r="X24" s="99"/>
      <c r="Y24" s="99"/>
      <c r="Z24" s="99"/>
      <c r="AA24" s="98"/>
      <c r="AB24" s="99"/>
    </row>
    <row r="25" spans="1:28" ht="18" customHeight="1" x14ac:dyDescent="0.2">
      <c r="A25" s="104"/>
      <c r="B25" s="74"/>
      <c r="C25" s="22"/>
      <c r="D25" s="114"/>
      <c r="E25" s="23"/>
      <c r="F25" s="25"/>
      <c r="G25" s="25"/>
      <c r="H25" s="25"/>
      <c r="I25" s="25"/>
      <c r="J25" s="25"/>
      <c r="K25" s="25"/>
      <c r="L25" s="25"/>
      <c r="M25" s="24"/>
      <c r="N25" s="24"/>
      <c r="O25" s="82"/>
      <c r="P25" s="25"/>
      <c r="Q25" s="98"/>
      <c r="R25" s="98"/>
      <c r="S25" s="99"/>
      <c r="T25" s="99"/>
      <c r="U25" s="99"/>
      <c r="V25" s="98"/>
      <c r="W25" s="99"/>
      <c r="X25" s="99"/>
      <c r="Y25" s="99"/>
      <c r="Z25" s="99"/>
      <c r="AA25" s="98"/>
      <c r="AB25" s="99"/>
    </row>
    <row r="26" spans="1:28" ht="18" customHeight="1" x14ac:dyDescent="0.2">
      <c r="A26" s="106"/>
      <c r="B26" s="74"/>
      <c r="C26" s="22"/>
      <c r="D26" s="114"/>
      <c r="E26" s="23"/>
      <c r="F26" s="25"/>
      <c r="G26" s="25"/>
      <c r="H26" s="25"/>
      <c r="I26" s="25"/>
      <c r="J26" s="25"/>
      <c r="K26" s="25"/>
      <c r="L26" s="25"/>
      <c r="M26" s="24"/>
      <c r="N26" s="24"/>
      <c r="O26" s="82"/>
      <c r="P26" s="25"/>
      <c r="Q26" s="98"/>
      <c r="R26" s="98"/>
      <c r="S26" s="99"/>
      <c r="T26" s="99"/>
      <c r="U26" s="99"/>
      <c r="V26" s="98"/>
      <c r="W26" s="99"/>
      <c r="X26" s="99"/>
      <c r="Y26" s="99"/>
      <c r="Z26" s="99"/>
      <c r="AA26" s="98"/>
      <c r="AB26" s="99"/>
    </row>
    <row r="27" spans="1:28" ht="18" customHeight="1" x14ac:dyDescent="0.2">
      <c r="A27" s="104"/>
      <c r="B27" s="74"/>
      <c r="C27" s="22"/>
      <c r="D27" s="114"/>
      <c r="E27" s="23"/>
      <c r="F27" s="25"/>
      <c r="G27" s="25"/>
      <c r="H27" s="25"/>
      <c r="I27" s="25"/>
      <c r="J27" s="25"/>
      <c r="K27" s="25"/>
      <c r="L27" s="25"/>
      <c r="M27" s="24"/>
      <c r="N27" s="24"/>
      <c r="O27" s="82"/>
      <c r="P27" s="25"/>
      <c r="Q27" s="98"/>
      <c r="R27" s="98"/>
      <c r="S27" s="99"/>
      <c r="T27" s="99"/>
      <c r="U27" s="99"/>
      <c r="V27" s="98"/>
      <c r="W27" s="99"/>
      <c r="X27" s="99"/>
      <c r="Y27" s="99"/>
      <c r="Z27" s="99"/>
      <c r="AA27" s="98"/>
      <c r="AB27" s="99"/>
    </row>
    <row r="28" spans="1:28" ht="18" customHeight="1" x14ac:dyDescent="0.2">
      <c r="A28" s="106"/>
      <c r="B28" s="74"/>
      <c r="C28" s="22"/>
      <c r="D28" s="114"/>
      <c r="E28" s="23"/>
      <c r="F28" s="25"/>
      <c r="G28" s="25"/>
      <c r="H28" s="25"/>
      <c r="I28" s="25"/>
      <c r="J28" s="25"/>
      <c r="K28" s="25"/>
      <c r="L28" s="25"/>
      <c r="M28" s="24"/>
      <c r="N28" s="24"/>
      <c r="O28" s="82"/>
      <c r="P28" s="25"/>
      <c r="Q28" s="98"/>
      <c r="R28" s="98"/>
      <c r="S28" s="99"/>
      <c r="T28" s="99"/>
      <c r="U28" s="99"/>
      <c r="V28" s="98"/>
      <c r="W28" s="99"/>
      <c r="X28" s="99"/>
      <c r="Y28" s="99"/>
      <c r="Z28" s="99"/>
      <c r="AA28" s="98"/>
      <c r="AB28" s="99"/>
    </row>
    <row r="29" spans="1:28" ht="18" customHeight="1" x14ac:dyDescent="0.2">
      <c r="A29" s="104"/>
      <c r="B29" s="74"/>
      <c r="C29" s="22"/>
      <c r="D29" s="114"/>
      <c r="E29" s="23"/>
      <c r="F29" s="25"/>
      <c r="G29" s="25"/>
      <c r="H29" s="25"/>
      <c r="I29" s="25"/>
      <c r="J29" s="25"/>
      <c r="K29" s="25"/>
      <c r="L29" s="25"/>
      <c r="M29" s="24"/>
      <c r="N29" s="24"/>
      <c r="O29" s="82"/>
      <c r="P29" s="25"/>
      <c r="Q29" s="98"/>
      <c r="R29" s="98"/>
      <c r="S29" s="99"/>
      <c r="T29" s="99"/>
      <c r="U29" s="99"/>
      <c r="V29" s="98"/>
      <c r="W29" s="99"/>
      <c r="X29" s="99"/>
      <c r="Y29" s="99"/>
      <c r="Z29" s="99"/>
      <c r="AA29" s="98"/>
      <c r="AB29" s="99"/>
    </row>
    <row r="30" spans="1:28" ht="18" customHeight="1" x14ac:dyDescent="0.2">
      <c r="A30" s="106"/>
      <c r="B30" s="74"/>
      <c r="C30" s="22"/>
      <c r="D30" s="114"/>
      <c r="E30" s="23"/>
      <c r="F30" s="25"/>
      <c r="G30" s="25"/>
      <c r="H30" s="25"/>
      <c r="I30" s="25"/>
      <c r="J30" s="25"/>
      <c r="K30" s="25"/>
      <c r="L30" s="25"/>
      <c r="M30" s="24"/>
      <c r="N30" s="24"/>
      <c r="O30" s="82"/>
      <c r="P30" s="25"/>
      <c r="Q30" s="98"/>
      <c r="R30" s="98"/>
      <c r="S30" s="99"/>
      <c r="T30" s="99"/>
      <c r="U30" s="99"/>
      <c r="V30" s="98"/>
      <c r="W30" s="99"/>
      <c r="X30" s="99"/>
      <c r="Y30" s="99"/>
      <c r="Z30" s="99"/>
      <c r="AA30" s="98"/>
      <c r="AB30" s="99"/>
    </row>
    <row r="31" spans="1:28" ht="18" customHeight="1" x14ac:dyDescent="0.2">
      <c r="A31" s="104"/>
      <c r="B31" s="74"/>
      <c r="C31" s="22"/>
      <c r="D31" s="114"/>
      <c r="E31" s="23"/>
      <c r="F31" s="25"/>
      <c r="G31" s="25"/>
      <c r="H31" s="25"/>
      <c r="I31" s="25"/>
      <c r="J31" s="25"/>
      <c r="K31" s="25"/>
      <c r="L31" s="25"/>
      <c r="M31" s="24"/>
      <c r="N31" s="24"/>
      <c r="O31" s="82"/>
      <c r="P31" s="25"/>
      <c r="Q31" s="98"/>
      <c r="R31" s="98"/>
      <c r="S31" s="99"/>
      <c r="T31" s="99"/>
      <c r="U31" s="99"/>
      <c r="V31" s="98"/>
      <c r="W31" s="99"/>
      <c r="X31" s="99"/>
      <c r="Y31" s="99"/>
      <c r="Z31" s="99"/>
      <c r="AA31" s="98"/>
      <c r="AB31" s="99"/>
    </row>
    <row r="32" spans="1:28" ht="18" customHeight="1" x14ac:dyDescent="0.2">
      <c r="A32" s="106"/>
      <c r="B32" s="74"/>
      <c r="C32" s="22"/>
      <c r="D32" s="114"/>
      <c r="E32" s="23"/>
      <c r="F32" s="25"/>
      <c r="G32" s="25"/>
      <c r="H32" s="25"/>
      <c r="I32" s="25"/>
      <c r="J32" s="25"/>
      <c r="K32" s="25"/>
      <c r="L32" s="25"/>
      <c r="M32" s="24"/>
      <c r="N32" s="24"/>
      <c r="O32" s="82"/>
      <c r="P32" s="25"/>
      <c r="Q32" s="98"/>
      <c r="R32" s="98"/>
      <c r="S32" s="99"/>
      <c r="T32" s="99"/>
      <c r="U32" s="99"/>
      <c r="V32" s="98"/>
      <c r="W32" s="99"/>
      <c r="X32" s="99"/>
      <c r="Y32" s="99"/>
      <c r="Z32" s="99"/>
      <c r="AA32" s="98"/>
      <c r="AB32" s="99"/>
    </row>
    <row r="33" spans="1:28" ht="18" customHeight="1" x14ac:dyDescent="0.2">
      <c r="A33" s="104"/>
      <c r="B33" s="74"/>
      <c r="C33" s="22"/>
      <c r="D33" s="114"/>
      <c r="E33" s="23"/>
      <c r="F33" s="25"/>
      <c r="G33" s="25"/>
      <c r="H33" s="25"/>
      <c r="I33" s="25"/>
      <c r="J33" s="25"/>
      <c r="K33" s="25"/>
      <c r="L33" s="25"/>
      <c r="M33" s="24"/>
      <c r="N33" s="24"/>
      <c r="O33" s="82"/>
      <c r="P33" s="25"/>
      <c r="Q33" s="98"/>
      <c r="R33" s="98"/>
      <c r="S33" s="99"/>
      <c r="T33" s="99"/>
      <c r="U33" s="99"/>
      <c r="V33" s="98"/>
      <c r="W33" s="99"/>
      <c r="X33" s="99"/>
      <c r="Y33" s="99"/>
      <c r="Z33" s="99"/>
      <c r="AA33" s="98"/>
      <c r="AB33" s="99"/>
    </row>
    <row r="34" spans="1:28" ht="18" customHeight="1" x14ac:dyDescent="0.2">
      <c r="A34" s="106"/>
      <c r="B34" s="25"/>
      <c r="C34" s="22"/>
      <c r="D34" s="114"/>
      <c r="E34" s="23"/>
      <c r="F34" s="25"/>
      <c r="G34" s="25"/>
      <c r="H34" s="25"/>
      <c r="I34" s="25"/>
      <c r="J34" s="25"/>
      <c r="K34" s="25"/>
      <c r="L34" s="25"/>
      <c r="M34" s="24"/>
      <c r="N34" s="24"/>
      <c r="O34" s="82"/>
      <c r="P34" s="25"/>
      <c r="Q34" s="98"/>
      <c r="R34" s="98"/>
      <c r="S34" s="99"/>
      <c r="T34" s="99"/>
      <c r="U34" s="99"/>
      <c r="V34" s="98"/>
      <c r="W34" s="99"/>
      <c r="X34" s="99"/>
      <c r="Y34" s="99"/>
      <c r="Z34" s="99"/>
      <c r="AA34" s="98"/>
      <c r="AB34" s="99"/>
    </row>
    <row r="35" spans="1:28" ht="18" customHeight="1" x14ac:dyDescent="0.2">
      <c r="A35" s="21"/>
      <c r="B35" s="25"/>
      <c r="C35" s="22"/>
      <c r="D35" s="114"/>
      <c r="E35" s="23"/>
      <c r="F35" s="25"/>
      <c r="G35" s="25"/>
      <c r="H35" s="25"/>
      <c r="I35" s="25"/>
      <c r="J35" s="25"/>
      <c r="K35" s="25"/>
      <c r="L35" s="25"/>
      <c r="M35" s="24"/>
      <c r="N35" s="24"/>
      <c r="O35" s="82"/>
      <c r="P35" s="25"/>
      <c r="Q35" s="98"/>
      <c r="R35" s="98"/>
      <c r="S35" s="99"/>
      <c r="T35" s="99"/>
      <c r="U35" s="99"/>
      <c r="V35" s="98"/>
      <c r="W35" s="99"/>
      <c r="X35" s="99"/>
      <c r="Y35" s="99"/>
      <c r="Z35" s="99"/>
      <c r="AA35" s="98"/>
      <c r="AB35" s="99"/>
    </row>
    <row r="36" spans="1:28" ht="18" customHeight="1" x14ac:dyDescent="0.2">
      <c r="A36" s="21"/>
      <c r="B36" s="25"/>
      <c r="C36" s="22"/>
      <c r="D36" s="114"/>
      <c r="E36" s="23"/>
      <c r="F36" s="25"/>
      <c r="G36" s="25"/>
      <c r="H36" s="25"/>
      <c r="I36" s="25"/>
      <c r="J36" s="25"/>
      <c r="K36" s="25"/>
      <c r="L36" s="25"/>
      <c r="M36" s="24"/>
      <c r="N36" s="24"/>
      <c r="O36" s="82"/>
      <c r="P36" s="25"/>
      <c r="Q36" s="98"/>
      <c r="R36" s="98"/>
      <c r="S36" s="99"/>
      <c r="T36" s="99"/>
      <c r="U36" s="99"/>
      <c r="V36" s="98"/>
      <c r="W36" s="99"/>
      <c r="X36" s="99"/>
      <c r="Y36" s="99"/>
      <c r="Z36" s="99"/>
      <c r="AA36" s="98"/>
      <c r="AB36" s="99"/>
    </row>
    <row r="37" spans="1:28" ht="18" customHeight="1" x14ac:dyDescent="0.2">
      <c r="A37" s="21"/>
      <c r="B37" s="25"/>
      <c r="C37" s="22"/>
      <c r="D37" s="114"/>
      <c r="E37" s="23"/>
      <c r="F37" s="25"/>
      <c r="G37" s="25"/>
      <c r="H37" s="25"/>
      <c r="I37" s="25"/>
      <c r="J37" s="25"/>
      <c r="K37" s="25"/>
      <c r="L37" s="25"/>
      <c r="M37" s="24"/>
      <c r="N37" s="24"/>
      <c r="O37" s="82"/>
      <c r="P37" s="25"/>
      <c r="Q37" s="98"/>
      <c r="R37" s="98"/>
      <c r="S37" s="99"/>
      <c r="T37" s="99"/>
      <c r="U37" s="99"/>
      <c r="V37" s="98"/>
      <c r="W37" s="99"/>
      <c r="X37" s="99"/>
      <c r="Y37" s="99"/>
      <c r="Z37" s="99"/>
      <c r="AA37" s="98"/>
      <c r="AB37" s="99"/>
    </row>
    <row r="38" spans="1:28" ht="18" customHeight="1" x14ac:dyDescent="0.2">
      <c r="A38" s="21"/>
      <c r="B38" s="25"/>
      <c r="C38" s="22"/>
      <c r="D38" s="114"/>
      <c r="E38" s="23"/>
      <c r="F38" s="25"/>
      <c r="G38" s="25"/>
      <c r="H38" s="25"/>
      <c r="I38" s="25"/>
      <c r="J38" s="25"/>
      <c r="K38" s="25"/>
      <c r="L38" s="25"/>
      <c r="M38" s="24"/>
      <c r="N38" s="24"/>
      <c r="O38" s="82"/>
      <c r="P38" s="25"/>
      <c r="Q38" s="98"/>
      <c r="R38" s="98"/>
      <c r="S38" s="99"/>
      <c r="T38" s="99"/>
      <c r="U38" s="99"/>
      <c r="V38" s="98"/>
      <c r="W38" s="99"/>
      <c r="X38" s="99"/>
      <c r="Y38" s="99"/>
      <c r="Z38" s="99"/>
      <c r="AA38" s="98"/>
      <c r="AB38" s="99"/>
    </row>
    <row r="39" spans="1:28" ht="18" customHeight="1" x14ac:dyDescent="0.2">
      <c r="A39" s="21"/>
      <c r="B39" s="25"/>
      <c r="C39" s="22"/>
      <c r="D39" s="114"/>
      <c r="E39" s="23"/>
      <c r="F39" s="25"/>
      <c r="G39" s="25"/>
      <c r="H39" s="25"/>
      <c r="I39" s="25"/>
      <c r="J39" s="25"/>
      <c r="K39" s="25"/>
      <c r="L39" s="25"/>
      <c r="M39" s="24"/>
      <c r="N39" s="24"/>
      <c r="O39" s="82"/>
      <c r="P39" s="25"/>
      <c r="Q39" s="98"/>
      <c r="R39" s="98"/>
      <c r="S39" s="99"/>
      <c r="T39" s="99"/>
      <c r="U39" s="99"/>
      <c r="V39" s="98"/>
      <c r="W39" s="99"/>
      <c r="X39" s="99"/>
      <c r="Y39" s="99"/>
      <c r="Z39" s="99"/>
      <c r="AA39" s="98"/>
      <c r="AB39" s="99"/>
    </row>
    <row r="40" spans="1:28" ht="18" customHeight="1" thickBot="1" x14ac:dyDescent="0.25">
      <c r="A40" s="27"/>
      <c r="B40" s="31"/>
      <c r="C40" s="28"/>
      <c r="D40" s="115"/>
      <c r="E40" s="23"/>
      <c r="F40" s="25"/>
      <c r="G40" s="25"/>
      <c r="H40" s="25"/>
      <c r="I40" s="25"/>
      <c r="J40" s="25"/>
      <c r="K40" s="25"/>
      <c r="L40" s="25"/>
      <c r="M40" s="24"/>
      <c r="N40" s="24"/>
      <c r="O40" s="82"/>
      <c r="P40" s="25"/>
      <c r="Q40" s="98"/>
      <c r="R40" s="98"/>
      <c r="S40" s="99"/>
      <c r="T40" s="99"/>
      <c r="U40" s="99"/>
      <c r="V40" s="98"/>
      <c r="W40" s="99"/>
      <c r="X40" s="99"/>
      <c r="Y40" s="99"/>
      <c r="Z40" s="99"/>
      <c r="AA40" s="98"/>
      <c r="AB40" s="99"/>
    </row>
    <row r="41" spans="1:28" s="78" customFormat="1" ht="15" customHeight="1" x14ac:dyDescent="0.2">
      <c r="D41" s="90"/>
      <c r="E41" s="91"/>
      <c r="F41" s="92"/>
      <c r="G41" s="92"/>
      <c r="H41" s="92"/>
      <c r="I41" s="92"/>
      <c r="J41" s="92"/>
      <c r="K41" s="92"/>
      <c r="L41" s="95">
        <f>SUM(L5:L40)</f>
        <v>1.3090277777777777</v>
      </c>
      <c r="M41" s="91">
        <f>SUM(M5:M40)</f>
        <v>705</v>
      </c>
      <c r="N41" s="93"/>
      <c r="O41" s="136">
        <f>SUM(Q5:Q40)</f>
        <v>75</v>
      </c>
      <c r="P41" s="136"/>
      <c r="Q41" s="136"/>
      <c r="R41" s="96"/>
      <c r="V41" s="94">
        <f>SUM(V5:V40)</f>
        <v>1330</v>
      </c>
      <c r="AA41" s="94">
        <f>SUM(AA5:AA40)</f>
        <v>18.899999999999999</v>
      </c>
    </row>
    <row r="44" spans="1:28" ht="15" customHeight="1" x14ac:dyDescent="0.2">
      <c r="A44" s="1" t="s">
        <v>68</v>
      </c>
      <c r="D44" s="131">
        <f>M41</f>
        <v>705</v>
      </c>
      <c r="E44" s="131"/>
    </row>
    <row r="45" spans="1:28" ht="15" customHeight="1" x14ac:dyDescent="0.2">
      <c r="A45" s="1" t="s">
        <v>69</v>
      </c>
      <c r="D45" s="131">
        <f>O41</f>
        <v>75</v>
      </c>
      <c r="E45" s="131"/>
    </row>
    <row r="46" spans="1:28" ht="15" customHeight="1" x14ac:dyDescent="0.2">
      <c r="A46" s="1" t="s">
        <v>70</v>
      </c>
      <c r="D46" s="131">
        <f>V41</f>
        <v>1330</v>
      </c>
      <c r="E46" s="131"/>
    </row>
    <row r="47" spans="1:28" ht="15" customHeight="1" x14ac:dyDescent="0.2">
      <c r="A47" s="89" t="s">
        <v>72</v>
      </c>
      <c r="B47" s="89"/>
      <c r="C47" s="89"/>
      <c r="D47" s="132">
        <f>AA41</f>
        <v>18.899999999999999</v>
      </c>
      <c r="E47" s="132"/>
    </row>
    <row r="48" spans="1:28" ht="15" customHeight="1" x14ac:dyDescent="0.25">
      <c r="A48" s="4" t="s">
        <v>93</v>
      </c>
      <c r="B48" s="4"/>
      <c r="C48" s="4"/>
      <c r="D48" s="133">
        <f>SUM(D44:E47)</f>
        <v>2128.9</v>
      </c>
      <c r="E48" s="133"/>
    </row>
    <row r="50" spans="1:11" ht="15" thickBot="1" x14ac:dyDescent="0.25"/>
    <row r="51" spans="1:11" x14ac:dyDescent="0.2">
      <c r="A51" s="119"/>
      <c r="B51" s="120"/>
      <c r="C51" s="120"/>
      <c r="D51" s="121"/>
      <c r="E51" s="120"/>
      <c r="F51" s="120"/>
      <c r="G51" s="120"/>
      <c r="H51" s="120"/>
      <c r="I51" s="120"/>
      <c r="J51" s="120"/>
      <c r="K51" s="122"/>
    </row>
    <row r="52" spans="1:11" ht="15" x14ac:dyDescent="0.2">
      <c r="A52" s="129" t="s">
        <v>94</v>
      </c>
      <c r="B52" s="118" t="s">
        <v>95</v>
      </c>
      <c r="C52" s="89"/>
      <c r="D52" s="116"/>
      <c r="E52" s="89"/>
      <c r="F52" s="117" t="s">
        <v>96</v>
      </c>
      <c r="G52" s="117"/>
      <c r="H52" s="89"/>
      <c r="I52" s="89"/>
      <c r="J52" s="89"/>
      <c r="K52" s="124"/>
    </row>
    <row r="53" spans="1:11" x14ac:dyDescent="0.2">
      <c r="A53" s="123"/>
      <c r="B53" s="118" t="s">
        <v>95</v>
      </c>
      <c r="C53" s="89"/>
      <c r="D53" s="116"/>
      <c r="E53" s="89"/>
      <c r="F53" s="117"/>
      <c r="G53" s="117"/>
      <c r="H53" s="89"/>
      <c r="I53" s="89"/>
      <c r="J53" s="89"/>
      <c r="K53" s="124"/>
    </row>
    <row r="54" spans="1:11" x14ac:dyDescent="0.2">
      <c r="A54" s="123"/>
      <c r="B54" s="118" t="s">
        <v>95</v>
      </c>
      <c r="C54" s="89"/>
      <c r="D54" s="116"/>
      <c r="E54" s="89"/>
      <c r="F54" s="117"/>
      <c r="G54" s="117"/>
      <c r="H54" s="89"/>
      <c r="I54" s="89"/>
      <c r="J54" s="89"/>
      <c r="K54" s="124"/>
    </row>
    <row r="55" spans="1:11" x14ac:dyDescent="0.2">
      <c r="A55" s="123"/>
      <c r="B55" s="118" t="s">
        <v>95</v>
      </c>
      <c r="C55" s="89"/>
      <c r="D55" s="116"/>
      <c r="E55" s="89"/>
      <c r="F55" s="117"/>
      <c r="G55" s="117"/>
      <c r="H55" s="89"/>
      <c r="I55" s="89"/>
      <c r="J55" s="89"/>
      <c r="K55" s="124"/>
    </row>
    <row r="56" spans="1:11" x14ac:dyDescent="0.2">
      <c r="A56" s="123"/>
      <c r="B56" s="118" t="s">
        <v>95</v>
      </c>
      <c r="C56" s="89"/>
      <c r="D56" s="116"/>
      <c r="E56" s="89"/>
      <c r="F56" s="117"/>
      <c r="G56" s="117"/>
      <c r="H56" s="89"/>
      <c r="I56" s="89"/>
      <c r="J56" s="89"/>
      <c r="K56" s="124"/>
    </row>
    <row r="57" spans="1:11" x14ac:dyDescent="0.2">
      <c r="A57" s="123"/>
      <c r="B57" s="118" t="s">
        <v>95</v>
      </c>
      <c r="C57" s="89"/>
      <c r="D57" s="116"/>
      <c r="E57" s="89"/>
      <c r="F57" s="117"/>
      <c r="G57" s="117"/>
      <c r="H57" s="89"/>
      <c r="I57" s="89"/>
      <c r="J57" s="89"/>
      <c r="K57" s="124"/>
    </row>
    <row r="58" spans="1:11" x14ac:dyDescent="0.2">
      <c r="A58" s="123"/>
      <c r="B58" s="118" t="s">
        <v>95</v>
      </c>
      <c r="C58" s="89"/>
      <c r="D58" s="116"/>
      <c r="E58" s="89"/>
      <c r="F58" s="117"/>
      <c r="G58" s="117"/>
      <c r="H58" s="89"/>
      <c r="I58" s="89"/>
      <c r="J58" s="89"/>
      <c r="K58" s="124"/>
    </row>
    <row r="59" spans="1:11" x14ac:dyDescent="0.2">
      <c r="A59" s="123"/>
      <c r="B59" s="118" t="s">
        <v>95</v>
      </c>
      <c r="C59" s="89"/>
      <c r="D59" s="116"/>
      <c r="E59" s="89"/>
      <c r="F59" s="117"/>
      <c r="G59" s="117"/>
      <c r="H59" s="89"/>
      <c r="I59" s="89"/>
      <c r="J59" s="89"/>
      <c r="K59" s="124"/>
    </row>
    <row r="60" spans="1:11" x14ac:dyDescent="0.2">
      <c r="A60" s="123"/>
      <c r="B60" s="118" t="s">
        <v>95</v>
      </c>
      <c r="C60" s="89"/>
      <c r="D60" s="116"/>
      <c r="E60" s="89"/>
      <c r="F60" s="117"/>
      <c r="G60" s="117"/>
      <c r="H60" s="89"/>
      <c r="I60" s="89"/>
      <c r="J60" s="89"/>
      <c r="K60" s="124"/>
    </row>
    <row r="61" spans="1:11" ht="15" thickBot="1" x14ac:dyDescent="0.25">
      <c r="A61" s="125"/>
      <c r="B61" s="126"/>
      <c r="C61" s="126"/>
      <c r="D61" s="127"/>
      <c r="E61" s="126"/>
      <c r="F61" s="126"/>
      <c r="G61" s="126"/>
      <c r="H61" s="126"/>
      <c r="I61" s="126"/>
      <c r="J61" s="126"/>
      <c r="K61" s="128"/>
    </row>
  </sheetData>
  <mergeCells count="14">
    <mergeCell ref="X3:AB3"/>
    <mergeCell ref="A3:C3"/>
    <mergeCell ref="E3:N3"/>
    <mergeCell ref="O3:S3"/>
    <mergeCell ref="T3:W3"/>
    <mergeCell ref="O41:Q41"/>
    <mergeCell ref="P6:P13"/>
    <mergeCell ref="Q6:Q13"/>
    <mergeCell ref="R6:R13"/>
    <mergeCell ref="D44:E44"/>
    <mergeCell ref="D45:E45"/>
    <mergeCell ref="D46:E46"/>
    <mergeCell ref="D47:E47"/>
    <mergeCell ref="D48:E48"/>
  </mergeCells>
  <pageMargins left="0.7" right="0.7" top="0.78740157499999996" bottom="0.78740157499999996" header="0.3" footer="0.3"/>
  <pageSetup paperSize="8" scale="66" fitToHeight="0" orientation="landscape" verticalDpi="598" r:id="rId1"/>
  <headerFooter>
    <oddHeader>&amp;C&amp;G</oddHeader>
    <oddFooter>&amp;L&amp;"Arial,Standard"&amp;9Kathrin und Dominik - www.vacaymood.de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showGridLines="0" tabSelected="1" view="pageLayout" zoomScale="90" zoomScaleNormal="100" zoomScalePageLayoutView="90" workbookViewId="0">
      <selection activeCell="K26" sqref="K26"/>
    </sheetView>
  </sheetViews>
  <sheetFormatPr baseColWidth="10" defaultRowHeight="15" x14ac:dyDescent="0.25"/>
  <cols>
    <col min="1" max="1" width="14.85546875" customWidth="1"/>
    <col min="2" max="9" width="14.42578125" customWidth="1"/>
  </cols>
  <sheetData>
    <row r="1" spans="1:10" ht="20.25" x14ac:dyDescent="0.3">
      <c r="A1" s="2" t="s">
        <v>14</v>
      </c>
    </row>
    <row r="3" spans="1:10" ht="18" x14ac:dyDescent="0.25">
      <c r="A3" s="37" t="s">
        <v>15</v>
      </c>
      <c r="B3" s="150" t="s">
        <v>16</v>
      </c>
      <c r="C3" s="150"/>
      <c r="D3" s="38">
        <f>H5+H6+H7+H8+H9+H10+H11+H12</f>
        <v>0</v>
      </c>
      <c r="E3" s="39"/>
      <c r="F3" s="150" t="s">
        <v>17</v>
      </c>
      <c r="G3" s="150"/>
      <c r="H3" s="40">
        <f>SUM(I5:I12)</f>
        <v>0</v>
      </c>
      <c r="I3" s="41"/>
      <c r="J3" s="1"/>
    </row>
    <row r="4" spans="1:10" ht="17.25" customHeight="1" x14ac:dyDescent="0.25">
      <c r="A4" s="42"/>
      <c r="B4" s="43" t="s">
        <v>18</v>
      </c>
      <c r="C4" s="43" t="s">
        <v>19</v>
      </c>
      <c r="D4" s="43" t="s">
        <v>20</v>
      </c>
      <c r="E4" s="43" t="s">
        <v>0</v>
      </c>
      <c r="F4" s="43" t="s">
        <v>21</v>
      </c>
      <c r="G4" s="43" t="s">
        <v>2</v>
      </c>
      <c r="H4" s="44" t="s">
        <v>22</v>
      </c>
      <c r="I4" s="44" t="s">
        <v>1</v>
      </c>
      <c r="J4" s="1"/>
    </row>
    <row r="5" spans="1:10" ht="17.25" customHeight="1" x14ac:dyDescent="0.25">
      <c r="A5" s="45" t="s">
        <v>23</v>
      </c>
      <c r="B5" s="46"/>
      <c r="C5" s="46"/>
      <c r="D5" s="46"/>
      <c r="E5" s="47"/>
      <c r="F5" s="48"/>
      <c r="G5" s="49"/>
      <c r="H5" s="50">
        <f t="shared" ref="H5:H12" si="0">G5-F5</f>
        <v>0</v>
      </c>
      <c r="I5" s="51"/>
      <c r="J5" s="1"/>
    </row>
    <row r="6" spans="1:10" ht="17.25" customHeight="1" x14ac:dyDescent="0.25">
      <c r="A6" s="45" t="s">
        <v>24</v>
      </c>
      <c r="B6" s="52"/>
      <c r="C6" s="52"/>
      <c r="D6" s="46"/>
      <c r="E6" s="53"/>
      <c r="F6" s="49"/>
      <c r="G6" s="49"/>
      <c r="H6" s="50">
        <f t="shared" si="0"/>
        <v>0</v>
      </c>
      <c r="I6" s="51"/>
      <c r="J6" s="1"/>
    </row>
    <row r="7" spans="1:10" ht="17.25" customHeight="1" x14ac:dyDescent="0.25">
      <c r="A7" s="45" t="s">
        <v>25</v>
      </c>
      <c r="B7" s="54"/>
      <c r="C7" s="54"/>
      <c r="D7" s="46"/>
      <c r="E7" s="55"/>
      <c r="F7" s="56"/>
      <c r="G7" s="56"/>
      <c r="H7" s="50">
        <f t="shared" si="0"/>
        <v>0</v>
      </c>
      <c r="I7" s="51"/>
      <c r="J7" s="1"/>
    </row>
    <row r="8" spans="1:10" ht="17.25" customHeight="1" x14ac:dyDescent="0.25">
      <c r="A8" s="45" t="s">
        <v>26</v>
      </c>
      <c r="B8" s="54"/>
      <c r="C8" s="54"/>
      <c r="D8" s="46"/>
      <c r="E8" s="55"/>
      <c r="F8" s="56"/>
      <c r="G8" s="56"/>
      <c r="H8" s="50">
        <f t="shared" si="0"/>
        <v>0</v>
      </c>
      <c r="I8" s="51"/>
      <c r="J8" s="1"/>
    </row>
    <row r="9" spans="1:10" ht="17.25" customHeight="1" x14ac:dyDescent="0.25">
      <c r="A9" s="45" t="s">
        <v>27</v>
      </c>
      <c r="B9" s="54"/>
      <c r="C9" s="54"/>
      <c r="D9" s="54"/>
      <c r="E9" s="54"/>
      <c r="F9" s="54"/>
      <c r="G9" s="54"/>
      <c r="H9" s="50">
        <f t="shared" si="0"/>
        <v>0</v>
      </c>
      <c r="I9" s="51"/>
      <c r="J9" s="1"/>
    </row>
    <row r="10" spans="1:10" ht="17.25" customHeight="1" x14ac:dyDescent="0.25">
      <c r="A10" s="45" t="s">
        <v>28</v>
      </c>
      <c r="B10" s="54"/>
      <c r="C10" s="54"/>
      <c r="D10" s="54"/>
      <c r="E10" s="54"/>
      <c r="F10" s="54"/>
      <c r="G10" s="54"/>
      <c r="H10" s="50">
        <f t="shared" si="0"/>
        <v>0</v>
      </c>
      <c r="I10" s="51"/>
      <c r="J10" s="1"/>
    </row>
    <row r="11" spans="1:10" ht="17.25" customHeight="1" x14ac:dyDescent="0.25">
      <c r="A11" s="45" t="s">
        <v>29</v>
      </c>
      <c r="B11" s="54"/>
      <c r="C11" s="54"/>
      <c r="D11" s="54"/>
      <c r="E11" s="54"/>
      <c r="F11" s="54"/>
      <c r="G11" s="54"/>
      <c r="H11" s="50">
        <f t="shared" si="0"/>
        <v>0</v>
      </c>
      <c r="I11" s="51"/>
      <c r="J11" s="1"/>
    </row>
    <row r="12" spans="1:10" x14ac:dyDescent="0.25">
      <c r="A12" s="45" t="s">
        <v>30</v>
      </c>
      <c r="B12" s="57"/>
      <c r="C12" s="57"/>
      <c r="D12" s="57"/>
      <c r="E12" s="57"/>
      <c r="F12" s="57"/>
      <c r="G12" s="57"/>
      <c r="H12" s="50">
        <f t="shared" si="0"/>
        <v>0</v>
      </c>
      <c r="I12" s="51"/>
      <c r="J12" s="1"/>
    </row>
    <row r="13" spans="1:10" x14ac:dyDescent="0.25">
      <c r="A13" s="6"/>
      <c r="B13" s="6"/>
      <c r="C13" s="6"/>
      <c r="D13" s="6"/>
      <c r="E13" s="6"/>
      <c r="F13" s="6"/>
      <c r="G13" s="6"/>
      <c r="H13" s="1"/>
      <c r="I13" s="1"/>
      <c r="J13" s="1"/>
    </row>
    <row r="14" spans="1:10" ht="17.25" customHeight="1" x14ac:dyDescent="0.25">
      <c r="A14" s="37" t="s">
        <v>31</v>
      </c>
      <c r="B14" s="150" t="s">
        <v>16</v>
      </c>
      <c r="C14" s="150"/>
      <c r="D14" s="38">
        <f>H16+H17+H18+H19+H20+H21+H22+H23</f>
        <v>0</v>
      </c>
      <c r="E14" s="39"/>
      <c r="F14" s="150" t="s">
        <v>17</v>
      </c>
      <c r="G14" s="150"/>
      <c r="H14" s="40">
        <f>SUM(I16:I23)</f>
        <v>0</v>
      </c>
      <c r="I14" s="41"/>
      <c r="J14" s="1"/>
    </row>
    <row r="15" spans="1:10" ht="17.25" customHeight="1" x14ac:dyDescent="0.25">
      <c r="A15" s="42"/>
      <c r="B15" s="43" t="s">
        <v>18</v>
      </c>
      <c r="C15" s="43" t="s">
        <v>19</v>
      </c>
      <c r="D15" s="43" t="s">
        <v>20</v>
      </c>
      <c r="E15" s="43" t="s">
        <v>0</v>
      </c>
      <c r="F15" s="43" t="s">
        <v>21</v>
      </c>
      <c r="G15" s="43" t="s">
        <v>2</v>
      </c>
      <c r="H15" s="44" t="s">
        <v>22</v>
      </c>
      <c r="I15" s="44" t="s">
        <v>1</v>
      </c>
      <c r="J15" s="1"/>
    </row>
    <row r="16" spans="1:10" ht="17.25" customHeight="1" x14ac:dyDescent="0.25">
      <c r="A16" s="45" t="s">
        <v>23</v>
      </c>
      <c r="B16" s="46"/>
      <c r="C16" s="46"/>
      <c r="D16" s="46"/>
      <c r="E16" s="47"/>
      <c r="F16" s="48"/>
      <c r="G16" s="49"/>
      <c r="H16" s="50">
        <f t="shared" ref="H16:H23" si="1">G16-F16</f>
        <v>0</v>
      </c>
      <c r="I16" s="51"/>
      <c r="J16" s="1"/>
    </row>
    <row r="17" spans="1:10" ht="17.25" customHeight="1" x14ac:dyDescent="0.25">
      <c r="A17" s="45" t="s">
        <v>24</v>
      </c>
      <c r="B17" s="52"/>
      <c r="C17" s="52"/>
      <c r="D17" s="46"/>
      <c r="E17" s="53"/>
      <c r="F17" s="49"/>
      <c r="G17" s="49"/>
      <c r="H17" s="50">
        <f t="shared" si="1"/>
        <v>0</v>
      </c>
      <c r="I17" s="51"/>
      <c r="J17" s="1"/>
    </row>
    <row r="18" spans="1:10" ht="17.25" customHeight="1" x14ac:dyDescent="0.25">
      <c r="A18" s="45" t="s">
        <v>25</v>
      </c>
      <c r="B18" s="54"/>
      <c r="C18" s="54"/>
      <c r="D18" s="46"/>
      <c r="E18" s="55"/>
      <c r="F18" s="56"/>
      <c r="G18" s="56"/>
      <c r="H18" s="50">
        <f t="shared" si="1"/>
        <v>0</v>
      </c>
      <c r="I18" s="51"/>
      <c r="J18" s="1"/>
    </row>
    <row r="19" spans="1:10" ht="17.25" customHeight="1" x14ac:dyDescent="0.25">
      <c r="A19" s="45" t="s">
        <v>26</v>
      </c>
      <c r="B19" s="54"/>
      <c r="C19" s="54"/>
      <c r="D19" s="46"/>
      <c r="E19" s="55"/>
      <c r="F19" s="56"/>
      <c r="G19" s="56"/>
      <c r="H19" s="50">
        <f t="shared" si="1"/>
        <v>0</v>
      </c>
      <c r="I19" s="51"/>
      <c r="J19" s="1"/>
    </row>
    <row r="20" spans="1:10" ht="17.25" customHeight="1" x14ac:dyDescent="0.25">
      <c r="A20" s="45" t="s">
        <v>27</v>
      </c>
      <c r="B20" s="54"/>
      <c r="C20" s="54"/>
      <c r="D20" s="54"/>
      <c r="E20" s="55"/>
      <c r="F20" s="56"/>
      <c r="G20" s="56"/>
      <c r="H20" s="50">
        <f t="shared" si="1"/>
        <v>0</v>
      </c>
      <c r="I20" s="51"/>
      <c r="J20" s="1"/>
    </row>
    <row r="21" spans="1:10" ht="17.25" customHeight="1" x14ac:dyDescent="0.25">
      <c r="A21" s="45" t="s">
        <v>28</v>
      </c>
      <c r="B21" s="54"/>
      <c r="C21" s="54"/>
      <c r="D21" s="54"/>
      <c r="E21" s="54"/>
      <c r="F21" s="54"/>
      <c r="G21" s="54"/>
      <c r="H21" s="50">
        <f t="shared" si="1"/>
        <v>0</v>
      </c>
      <c r="I21" s="51"/>
      <c r="J21" s="1"/>
    </row>
    <row r="22" spans="1:10" x14ac:dyDescent="0.25">
      <c r="A22" s="45" t="s">
        <v>29</v>
      </c>
      <c r="B22" s="54"/>
      <c r="C22" s="54"/>
      <c r="D22" s="54"/>
      <c r="E22" s="54"/>
      <c r="F22" s="54"/>
      <c r="G22" s="54"/>
      <c r="H22" s="50">
        <f t="shared" si="1"/>
        <v>0</v>
      </c>
      <c r="I22" s="51"/>
      <c r="J22" s="1"/>
    </row>
    <row r="23" spans="1:10" x14ac:dyDescent="0.25">
      <c r="A23" s="45" t="s">
        <v>30</v>
      </c>
      <c r="B23" s="57"/>
      <c r="C23" s="57"/>
      <c r="D23" s="57"/>
      <c r="E23" s="57"/>
      <c r="F23" s="57"/>
      <c r="G23" s="57"/>
      <c r="H23" s="50">
        <f t="shared" si="1"/>
        <v>0</v>
      </c>
      <c r="I23" s="51"/>
      <c r="J23" s="1"/>
    </row>
    <row r="24" spans="1:10" ht="17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7.25" customHeight="1" x14ac:dyDescent="0.25">
      <c r="A25" s="58"/>
      <c r="B25" s="59"/>
      <c r="C25" s="59"/>
      <c r="D25" s="59"/>
      <c r="E25" s="59"/>
      <c r="F25" s="60"/>
      <c r="G25" s="1"/>
      <c r="H25" s="1"/>
      <c r="I25" s="1"/>
      <c r="J25" s="1"/>
    </row>
    <row r="26" spans="1:10" ht="17.25" customHeight="1" x14ac:dyDescent="0.25">
      <c r="A26" s="61"/>
      <c r="B26" s="62" t="s">
        <v>32</v>
      </c>
      <c r="C26" s="63"/>
      <c r="D26" s="63"/>
      <c r="E26" s="63"/>
      <c r="F26" s="64"/>
      <c r="G26" s="1"/>
      <c r="H26" s="1"/>
      <c r="I26" s="1"/>
      <c r="J26" s="1"/>
    </row>
    <row r="27" spans="1:10" ht="17.25" customHeight="1" x14ac:dyDescent="0.25">
      <c r="A27" s="61"/>
      <c r="B27" s="65" t="s">
        <v>33</v>
      </c>
      <c r="C27" s="66">
        <f>D3-D14</f>
        <v>0</v>
      </c>
      <c r="D27" s="63" t="str">
        <f>IF(C27&gt;0,"kürzer","länger")</f>
        <v>länger</v>
      </c>
      <c r="E27" s="63" t="s">
        <v>34</v>
      </c>
      <c r="F27" s="64"/>
      <c r="G27" s="1"/>
      <c r="H27" s="1"/>
      <c r="I27" s="1"/>
      <c r="J27" s="1"/>
    </row>
    <row r="28" spans="1:10" ht="17.25" customHeight="1" x14ac:dyDescent="0.25">
      <c r="A28" s="61"/>
      <c r="B28" s="65" t="s">
        <v>33</v>
      </c>
      <c r="C28" s="67">
        <f>H14-H3</f>
        <v>0</v>
      </c>
      <c r="D28" s="63" t="str">
        <f>IF(C28&gt;0,"teurer","günstiger")</f>
        <v>günstiger</v>
      </c>
      <c r="E28" s="63" t="s">
        <v>34</v>
      </c>
      <c r="F28" s="64"/>
      <c r="G28" s="1"/>
      <c r="H28" s="1"/>
      <c r="I28" s="1"/>
      <c r="J28" s="1"/>
    </row>
    <row r="29" spans="1:10" ht="17.25" customHeight="1" x14ac:dyDescent="0.25">
      <c r="A29" s="68"/>
      <c r="B29" s="69"/>
      <c r="C29" s="69"/>
      <c r="D29" s="69"/>
      <c r="E29" s="69"/>
      <c r="F29" s="70"/>
      <c r="G29" s="1"/>
      <c r="H29" s="1"/>
      <c r="I29" s="1"/>
      <c r="J29" s="1"/>
    </row>
    <row r="30" spans="1:10" ht="17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7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7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7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7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7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7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7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7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7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J160" s="1"/>
    </row>
    <row r="161" spans="10:10" x14ac:dyDescent="0.25">
      <c r="J161" s="1"/>
    </row>
    <row r="162" spans="10:10" x14ac:dyDescent="0.25">
      <c r="J162" s="1"/>
    </row>
    <row r="163" spans="10:10" x14ac:dyDescent="0.25">
      <c r="J163" s="1"/>
    </row>
    <row r="164" spans="10:10" x14ac:dyDescent="0.25">
      <c r="J164" s="1"/>
    </row>
    <row r="165" spans="10:10" x14ac:dyDescent="0.25">
      <c r="J165" s="1"/>
    </row>
    <row r="166" spans="10:10" x14ac:dyDescent="0.25">
      <c r="J166" s="1"/>
    </row>
    <row r="167" spans="10:10" x14ac:dyDescent="0.25">
      <c r="J167" s="1"/>
    </row>
    <row r="168" spans="10:10" x14ac:dyDescent="0.25">
      <c r="J168" s="1"/>
    </row>
    <row r="169" spans="10:10" x14ac:dyDescent="0.25">
      <c r="J169" s="1"/>
    </row>
    <row r="170" spans="10:10" x14ac:dyDescent="0.25">
      <c r="J170" s="1"/>
    </row>
    <row r="171" spans="10:10" x14ac:dyDescent="0.25">
      <c r="J171" s="1"/>
    </row>
    <row r="172" spans="10:10" x14ac:dyDescent="0.25">
      <c r="J172" s="1"/>
    </row>
    <row r="173" spans="10:10" x14ac:dyDescent="0.25">
      <c r="J173" s="1"/>
    </row>
    <row r="174" spans="10:10" x14ac:dyDescent="0.25">
      <c r="J174" s="1"/>
    </row>
    <row r="175" spans="10:10" x14ac:dyDescent="0.25">
      <c r="J175" s="1"/>
    </row>
    <row r="176" spans="10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</sheetData>
  <mergeCells count="4">
    <mergeCell ref="B3:C3"/>
    <mergeCell ref="F3:G3"/>
    <mergeCell ref="B14:C14"/>
    <mergeCell ref="F14:G14"/>
  </mergeCells>
  <pageMargins left="0.7" right="0.7" top="0.78740157499999996" bottom="0.78740157499999996" header="0.3" footer="0.3"/>
  <pageSetup paperSize="9" orientation="landscape" verticalDpi="598" r:id="rId1"/>
  <headerFooter>
    <oddHeader>&amp;C&amp;G</oddHeader>
    <oddFooter>&amp;L&amp;"Arial,Standard"&amp;9Kathrin und Dominik - www.vacaymood.de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Einfache_Reiseplanung</vt:lpstr>
      <vt:lpstr>Umfangreiche_Reiseplanung</vt:lpstr>
      <vt:lpstr>Transportvergleich</vt:lpstr>
    </vt:vector>
  </TitlesOfParts>
  <Company>InfraServ GmbH &amp; Co. Gendorf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Demmelhuber, Kathrin</dc:creator>
  <cp:lastModifiedBy>Demmelhuber, Kathrin</cp:lastModifiedBy>
  <cp:lastPrinted>2020-03-10T14:58:40Z</cp:lastPrinted>
  <dcterms:created xsi:type="dcterms:W3CDTF">2018-03-29T10:30:26Z</dcterms:created>
  <dcterms:modified xsi:type="dcterms:W3CDTF">2020-03-10T15:03:55Z</dcterms:modified>
</cp:coreProperties>
</file>